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172.16.4.40\server\ZNoemí.Lupita\TRANSPARENCIA\2024\OFICIO 402 TITULO V CUENTA PÚBLICA 2023\"/>
    </mc:Choice>
  </mc:AlternateContent>
  <xr:revisionPtr revIDLastSave="0" documentId="13_ncr:1_{5C9A6ACA-1598-4DC8-A48B-769806B5DE14}" xr6:coauthVersionLast="36" xr6:coauthVersionMax="36" xr10:uidLastSave="{00000000-0000-0000-0000-000000000000}"/>
  <bookViews>
    <workbookView xWindow="0" yWindow="0" windowWidth="28800" windowHeight="11325" xr2:uid="{00000000-000D-0000-FFFF-FFFF00000000}"/>
  </bookViews>
  <sheets>
    <sheet name="IR" sheetId="5" r:id="rId1"/>
    <sheet name="Instructivo_IR" sheetId="8" r:id="rId2"/>
    <sheet name="Hoja2" sheetId="9" state="hidden" r:id="rId3"/>
    <sheet name="Hoja3" sheetId="10" state="hidden" r:id="rId4"/>
    <sheet name="Hoja1" sheetId="7" state="hidden" r:id="rId5"/>
  </sheets>
  <definedNames>
    <definedName name="_xlnm._FilterDatabase" localSheetId="0" hidden="1">IR!$A$4:$AD$497</definedName>
    <definedName name="_ftn1" localSheetId="0">IR!#REF!</definedName>
    <definedName name="_ftnref1" localSheetId="0">IR!#REF!</definedName>
    <definedName name="_xlnm.Print_Titles" localSheetId="0">IR!$1:$4</definedName>
  </definedNames>
  <calcPr calcId="191029"/>
</workbook>
</file>

<file path=xl/calcChain.xml><?xml version="1.0" encoding="utf-8"?>
<calcChain xmlns="http://schemas.openxmlformats.org/spreadsheetml/2006/main">
  <c r="J35" i="9" l="1"/>
  <c r="S35" i="9" s="1"/>
  <c r="J34" i="9"/>
  <c r="S34" i="9" s="1"/>
  <c r="J16" i="9" l="1"/>
  <c r="J9" i="9"/>
  <c r="S9" i="9" s="1"/>
  <c r="J10" i="9"/>
  <c r="S10" i="9" s="1"/>
  <c r="J11" i="9"/>
  <c r="S11" i="9" s="1"/>
  <c r="J12" i="9"/>
  <c r="S12" i="9" s="1"/>
  <c r="J13" i="9"/>
  <c r="J14" i="9"/>
  <c r="S14" i="9" s="1"/>
  <c r="J15" i="9"/>
  <c r="S15" i="9" s="1"/>
  <c r="S16" i="9"/>
  <c r="J17" i="9"/>
  <c r="S17" i="9" s="1"/>
  <c r="J18" i="9"/>
  <c r="S18" i="9" s="1"/>
  <c r="J19" i="9"/>
  <c r="S19" i="9" s="1"/>
  <c r="J20" i="9"/>
  <c r="S20" i="9" s="1"/>
  <c r="J21" i="9"/>
  <c r="S21" i="9" s="1"/>
  <c r="J22" i="9"/>
  <c r="S22" i="9" s="1"/>
  <c r="J23" i="9"/>
  <c r="S23" i="9" s="1"/>
  <c r="J24" i="9"/>
  <c r="S24" i="9" s="1"/>
  <c r="J25" i="9"/>
  <c r="S25" i="9" s="1"/>
  <c r="J26" i="9"/>
  <c r="S26" i="9" s="1"/>
  <c r="J27" i="9"/>
  <c r="S27" i="9" s="1"/>
  <c r="J28" i="9"/>
  <c r="S28" i="9" s="1"/>
  <c r="J29" i="9"/>
  <c r="J30" i="9"/>
  <c r="S30" i="9" s="1"/>
  <c r="J31" i="9"/>
  <c r="S31" i="9" s="1"/>
  <c r="J32" i="9"/>
  <c r="S32" i="9" s="1"/>
  <c r="J33" i="9"/>
  <c r="S33" i="9" s="1"/>
  <c r="J36" i="9"/>
  <c r="S36" i="9" s="1"/>
  <c r="S29" i="9"/>
  <c r="S13" i="9"/>
  <c r="J8" i="9"/>
  <c r="S8" i="9" s="1"/>
  <c r="H3" i="9"/>
  <c r="G3" i="9"/>
  <c r="F3" i="9"/>
  <c r="E3" i="9"/>
  <c r="D3" i="9"/>
  <c r="B6" i="10" l="1"/>
  <c r="B8" i="10"/>
  <c r="B7" i="10"/>
  <c r="B5" i="10"/>
  <c r="B10" i="10" l="1"/>
</calcChain>
</file>

<file path=xl/sharedStrings.xml><?xml version="1.0" encoding="utf-8"?>
<sst xmlns="http://schemas.openxmlformats.org/spreadsheetml/2006/main" count="6449" uniqueCount="2043">
  <si>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</si>
  <si>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</si>
  <si>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</si>
  <si>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</si>
  <si>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</si>
  <si>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</si>
  <si>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</si>
  <si>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</si>
  <si>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</si>
  <si>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</si>
  <si>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</si>
  <si>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</si>
  <si>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</si>
  <si>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</si>
  <si>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</si>
  <si>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</si>
  <si>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</si>
  <si>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</si>
  <si>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</si>
  <si>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</si>
  <si>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</si>
  <si>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</si>
  <si>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</si>
  <si>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</si>
  <si>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</si>
  <si>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</si>
  <si>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</si>
  <si>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</si>
  <si>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</si>
  <si>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</si>
  <si>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</si>
  <si>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</si>
  <si>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</si>
  <si>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</si>
  <si>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</si>
  <si>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</si>
  <si>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</si>
  <si>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</si>
  <si>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</si>
  <si>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</si>
  <si>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</si>
  <si>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</si>
  <si>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</si>
  <si>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</si>
  <si>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</si>
  <si>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</si>
  <si>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</si>
  <si>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</si>
  <si>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</si>
  <si>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</si>
  <si>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</si>
  <si>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</si>
  <si>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</si>
  <si>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</si>
  <si>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</si>
  <si>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</si>
  <si>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</si>
  <si>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</si>
  <si>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</si>
  <si>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</si>
  <si>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</si>
  <si>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</si>
  <si>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</si>
  <si>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</si>
  <si>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</si>
  <si>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</si>
  <si>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</si>
  <si>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</si>
  <si>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</si>
  <si>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</si>
  <si>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</si>
  <si>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</si>
  <si>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</si>
  <si>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</si>
  <si>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</si>
  <si>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</si>
  <si>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</si>
  <si>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</si>
  <si>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</si>
  <si>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</si>
  <si>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</si>
  <si>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</si>
  <si>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</si>
  <si>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</si>
  <si>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</si>
  <si>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</si>
  <si>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</si>
  <si>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SI</t>
  </si>
  <si>
    <t>PROPOSITO</t>
  </si>
  <si>
    <t>COMPONENTE 1</t>
  </si>
  <si>
    <t>(VAriable A / variable B) -1 x 100</t>
  </si>
  <si>
    <t>ACTIVIDAD C1A1</t>
  </si>
  <si>
    <t>ACTIVIDAD C1A2</t>
  </si>
  <si>
    <t>COMPONENTE 2</t>
  </si>
  <si>
    <t>ACTIVIDAD C2A1</t>
  </si>
  <si>
    <t>ACTIVIDAD C2A2</t>
  </si>
  <si>
    <t>COMPONENTE 3</t>
  </si>
  <si>
    <t>ACTIVIDAD C3A1</t>
  </si>
  <si>
    <t>ACTIVIDAD C3A2</t>
  </si>
  <si>
    <t>ACTIVIDAD C1A3</t>
  </si>
  <si>
    <t>PUBLICACIÓN DE ACUERDOS</t>
  </si>
  <si>
    <t>ACUERDOS PUBLICADOS</t>
  </si>
  <si>
    <t>ORGANIZACIÓN Y CONTROL DEL ARCHIVO</t>
  </si>
  <si>
    <t>DOCUMENTACIÓN REGISTRADA</t>
  </si>
  <si>
    <t>RECEPCIÓN, CANALIZACIÓN Y ARCHIVO DE DOCUMENTACIÓN</t>
  </si>
  <si>
    <t>COMPONENTE 4</t>
  </si>
  <si>
    <t>AUDIENCIAS ATENDIDAS</t>
  </si>
  <si>
    <t>ACTIVIDAD C4A1</t>
  </si>
  <si>
    <t>ATENCIÓN DE AUDIENCIAS</t>
  </si>
  <si>
    <t>ACTIVIDAD C1A4</t>
  </si>
  <si>
    <t>ACTIVIDAD C1A5</t>
  </si>
  <si>
    <t>ACTIVIDAD C1A6</t>
  </si>
  <si>
    <t>ACTIVIDAD C1A7</t>
  </si>
  <si>
    <t>O</t>
  </si>
  <si>
    <t>ACTIVIDAD C2A3</t>
  </si>
  <si>
    <t>ACTIVIDAD C2A4</t>
  </si>
  <si>
    <t>ACTIVIDAD C2A5</t>
  </si>
  <si>
    <t>ACTIVIDAD C2A6</t>
  </si>
  <si>
    <t>ACTIVIDAD C2A7</t>
  </si>
  <si>
    <t>ACTIVIDAD C3A3</t>
  </si>
  <si>
    <t>SOLICITUDES</t>
  </si>
  <si>
    <t>COMPONENTE 5</t>
  </si>
  <si>
    <t>ACTIVIDAD C5A1</t>
  </si>
  <si>
    <t>A:POBLACIÓN DEL MUNICIPIO BENEFICIADA CON PROYECTOS DE INVERSIÓN - B:TOTAL DE LA POBLACIÓN DEL MUNICIPIO</t>
  </si>
  <si>
    <t>A:BENEFICIARIOS DEL MUNICIPIO CON INFRAESTRUCTURA DE EDUCACIÓN - B:TOTAL DE LA POBLACIÓN DEL MUNICIPIO</t>
  </si>
  <si>
    <t>A:OBRAS EJECUTADAS DE EDUCACIÓN - B:OBRAS PROGRAMADAS</t>
  </si>
  <si>
    <t>A:BENEFICIARIOS DEL MUNICIPIO CON INFRAESTRUCTURA DE VIVIENDA - B:TOTAL DE LA POBLACIÓN DEL MUNICIPIO</t>
  </si>
  <si>
    <t>A:OBRAS EJECUTADAS DE VIVIENDA - B:OBRAS PROGRAMADAS</t>
  </si>
  <si>
    <t>A:BENEFICIARIOS DEL MUNICIPIO CON INFRAESTRUCTURA DE ELECTRIFICACIÓN - B:TOTAL DE POBLACIÓN DEL MUNICIPIO</t>
  </si>
  <si>
    <t>A:OBRAS EJECUTADAS DE ELECTRIFICACIÓN - B:OBRAS PROGRAMADAS</t>
  </si>
  <si>
    <t>COMPONENTE 6</t>
  </si>
  <si>
    <t>A:BENEFICIARIOS DEL MUNICIPIO CON INFRAESTRUCTURA DE OTROS PROYECTOS DE INVERSIÓN - B:TOTAL DE LA POBLACIÓN DEL MUNICIPIO</t>
  </si>
  <si>
    <t>ACTIVIDAD C6A1</t>
  </si>
  <si>
    <t>A:OBRAS EJECUTADAS DE OTROS PROYECTOS DE INVERSIÓN - B:OBRAS PROGRAMADAS</t>
  </si>
  <si>
    <t>COMPONENTE 7</t>
  </si>
  <si>
    <t>A:BENEFICIARIOS DEL MUNICIPIO CON INFRAESTRUCTURA DE ESTUDIOS Y PROYECTOS - B:TOTAL DE LA POBLACIÓN DEL MUNICIPIO</t>
  </si>
  <si>
    <t>ACTIVIDAD C7A1</t>
  </si>
  <si>
    <t>PERSONAS</t>
  </si>
  <si>
    <t>ACTIVIDAD C3A4</t>
  </si>
  <si>
    <t>ACTIVIDAD C4A2</t>
  </si>
  <si>
    <t>ACTIVIDAD C5A2</t>
  </si>
  <si>
    <t>ACTIVIDAD C5A3</t>
  </si>
  <si>
    <t>ACTIVIDAD C7A2</t>
  </si>
  <si>
    <t>COMPONENTE 8</t>
  </si>
  <si>
    <t>ACTIVIDAD C8A1</t>
  </si>
  <si>
    <t>COMPONENTE 9</t>
  </si>
  <si>
    <t>ACTIVIDAD C9A1</t>
  </si>
  <si>
    <t>ACTIVIDAD C9A2</t>
  </si>
  <si>
    <t>COMPONENTE 10</t>
  </si>
  <si>
    <t>ACTIVIDAD C10A1</t>
  </si>
  <si>
    <t>ACTIVIDAD C4A3</t>
  </si>
  <si>
    <t>ACTIVIDAD C6A2</t>
  </si>
  <si>
    <t>ACTIVIDAD C7A3</t>
  </si>
  <si>
    <t>ACTIVIDAD C8A2</t>
  </si>
  <si>
    <t>AUMENTO DE LA ECONOMÍA MUNICIPAL</t>
  </si>
  <si>
    <t>POBLACIÓN ECONÓMICAMENTE ACTIVA</t>
  </si>
  <si>
    <t>CAPACITACIONES</t>
  </si>
  <si>
    <t>NOTIFICACIONES</t>
  </si>
  <si>
    <t>ACTIVIDAD C4A4</t>
  </si>
  <si>
    <t>ACTIVIDAD C3A5</t>
  </si>
  <si>
    <t>1.3.8I. Dirección de Seguridad Pública, Tránsito y Vial</t>
  </si>
  <si>
    <t>A:CAPACITACIONES - B:CAPACITACIONES</t>
  </si>
  <si>
    <t>MONEDA (PESOS)</t>
  </si>
  <si>
    <t>SERVIDORES PUBLICOS</t>
  </si>
  <si>
    <t>COCOSOPS</t>
  </si>
  <si>
    <t>DEPARTAMENTOS DE LA ADMINISTRACIÓN PÚBLICA CENTRALIZADA Y LAS ENTIDADES PARAMUNICIPALES</t>
  </si>
  <si>
    <t>ASISTENCIA A CONCURSOS DE OBRA PUBLICA</t>
  </si>
  <si>
    <t>ENTREGA RECEPCIÓN</t>
  </si>
  <si>
    <t>ÁREAS DE LA CONTRALORÍA</t>
  </si>
  <si>
    <t>OBLIGACIONES</t>
  </si>
  <si>
    <t>SESIONES</t>
  </si>
  <si>
    <t>MESAS DE TRABAJO</t>
  </si>
  <si>
    <t>APOYOS</t>
  </si>
  <si>
    <t xml:space="preserve">SOLICITUDES </t>
  </si>
  <si>
    <t>AUDIENCIAS SOLICITADAS Y ATENDIDAS</t>
  </si>
  <si>
    <t>AUDIENCIAS SOLICITADAS</t>
  </si>
  <si>
    <t>NORMAS TRIBUTARIAS</t>
  </si>
  <si>
    <t>A:DOCUMENTOS CONTABILIZADOS - B:DOCUMENTOS PAGADOS</t>
  </si>
  <si>
    <t>REVISIONES</t>
  </si>
  <si>
    <t>INCREMENTANDO EL NÚMERO DE ESTUDIOS Y PROYECTOS</t>
  </si>
  <si>
    <t>A:OBRAS EJECUTADAS DE ESTUDIOS Y PROYECTOS - B:OBRAS PROGRAMADAS</t>
  </si>
  <si>
    <t>RECORRIDOS</t>
  </si>
  <si>
    <t>OPERATIVOS</t>
  </si>
  <si>
    <t>A:CUMPLIMIENTO EN OBLIGACIONES - B:INCUMPLIMIENTO EN OBLIGACIONES</t>
  </si>
  <si>
    <t>ESCRITURAS</t>
  </si>
  <si>
    <t>CONVENIOS REALIZADOS</t>
  </si>
  <si>
    <t>PASAPORTES TRAMITADOS</t>
  </si>
  <si>
    <t>C3A2 GENERAR LA ADQUISICIÓN DE CONTENEDORES CUADRADOS DE 6 METROS CUBICOS DE CAPACIDAD</t>
  </si>
  <si>
    <t>SERVICIOS Y ACTIVIDADES DESEMPEÑADAS DE ESTE AÑO RESPECTO AL AÑO ANTERIOR</t>
  </si>
  <si>
    <t>INSPECCIÓN A ESTABLECIMIENTOS COMERCIALES</t>
  </si>
  <si>
    <t>A:SETENCIAS FAVORABLES RECIBIDAS - B:SENTENCIAS FAVORABLES PROYECTADAS</t>
  </si>
  <si>
    <t>ESCRITURACION DE BIENES INMUEBLES A FAVOR DEL MUNICIPIO, PROTOCOLIZADA</t>
  </si>
  <si>
    <t>A:NUMERO DE ESCRITURAS TRAMITADAS - B:NUMERO DE ESCRITURAS PROYECTADAS</t>
  </si>
  <si>
    <t>CONTESTACION Y SEGUIMIENTO A DEMANDAS LABORALES Y ADMINISTRATIVAS</t>
  </si>
  <si>
    <t>SUSTANCIAR LOS PROCEDIMIENTOS ADMINISTRATIVOS</t>
  </si>
  <si>
    <t>EMISION DE DICTAMENES DERIVADOS DE MESAS DE TRABAJO DE LAS COMISIONES DEL AYUNTAMIENTO</t>
  </si>
  <si>
    <t>PROGP-CG-AF-FDO-PP</t>
  </si>
  <si>
    <t>***** FDO-CG-AF-PROGP-PP</t>
  </si>
  <si>
    <t>Aprobado</t>
  </si>
  <si>
    <t>Devengado</t>
  </si>
  <si>
    <t>Ejercido</t>
  </si>
  <si>
    <t>Pagado</t>
  </si>
  <si>
    <t/>
  </si>
  <si>
    <t>CONTRIBUIR A LA DISMINUCIÓN DE DESCONFIANZA SOCIAL EN LA APLICACIÓN DEL GASTO Y DEL CORRECTO USO DEL PATRIMONIO MUNICIPAL A TRAVÉS DE ACTIVIDADES LABORALES MEJOR CALIFICADAS Y BIEN EVALUADAS</t>
  </si>
  <si>
    <t>A:METODOLOGÍA DE AGENDA TAI - B:METODOLOGÍA DE AGENDA TAI</t>
  </si>
  <si>
    <t>SEGUIMIENTO A LA EVALUACIÓN DEL DESEMPEÑO ANUAL DEL MUNICIPIO</t>
  </si>
  <si>
    <t>REVISIÓN DE LA CUENTA PÚBLICA GASTO CORRIENTE</t>
  </si>
  <si>
    <t>REVISION A ENTIDADES PARAMUNICIPALES</t>
  </si>
  <si>
    <t>INCIDENCIAL DEL PERSONAL DE LA ADMINISTRACIÓN PÚBLICA CENTRALIZADA Y LAS ENTIDADES PARAMUNICIPALES DE SAN FELIPE,GTO.</t>
  </si>
  <si>
    <t>PARTICIPACIÓN DE LA CONTRALORÍA EN LA ENTREGA RECEPCIÓN DE LAS DEPENDENCIAS Y ENTIDADES</t>
  </si>
  <si>
    <t>RECEPCIÓN, ATENCIÓN Y SEGUIMIENTO DE QUEJAS Y DENUNCIAS.</t>
  </si>
  <si>
    <t>RECEPCIÓN Y SEGUIMIENTO DE OBSERVACIONES DE ENTES FISCALIZADORES EXTERNOS.</t>
  </si>
  <si>
    <t>RECEPCIÓN Y REGISTRO DE DECLARACIONES PATRIMONIALES Y DE INTERESES, Y LA CONSTANCIA DE DECLARACIÓN FISCAL.</t>
  </si>
  <si>
    <t>CAPACITACIÓN OBLIGACIÓN DE PRESENTAR LAS DECLARACIONES DE SITUACIÓN PATRIMONIAL Y DE INTERESES A LAS DEPENDENCIAS DE LA ADMINISTRACIÓN PÚBLICA MUNICIPAL</t>
  </si>
  <si>
    <t>CAPACITACIÓN EN LA LEY DE RESPONSABILIDADES ADMINISTRATIVAS A LAS DEPENDENCIAS DE LA ADMINISTRACIÓN PÚBLICA MUNICIPAL</t>
  </si>
  <si>
    <t>ASISTENCIA A CONCURSOS DE OBRA PÚBLICA</t>
  </si>
  <si>
    <t>A:OBRAS PÚBLICAS QUE CUENTAN CON ASISTENCIA DE LA CONTRALORÍA - B:TOTAL DE OBRAS PÚBLICAS IDENTIFICADAS POR EL ÁREA TÉCNICA DE LA CONTRALORÍA QUE REQUIEREN ASISTENCIA</t>
  </si>
  <si>
    <t>VERIFICACIÓN DOCUMENTAL Y FÍSICA DE ESTIMACIONES Y DE CIERRES ADMINISTRATIVOS.</t>
  </si>
  <si>
    <t>ASISTENCIA A ENTREGAS RECEPCIÓN DE OBRA PÚBLICA</t>
  </si>
  <si>
    <t>CONSTITUIR Y CAPACITAR COMITÉS DE CONTRALORÍA SOCIAL.</t>
  </si>
  <si>
    <t>REVISIÓN FÍSICA Y DOCUMENTAL DE LOS PROGRAMAS SOCIALES.</t>
  </si>
  <si>
    <t>PORCENTAJE DE SOLICITUDES RESPONDIDAS CON RESPECTO AL NÚMERO DE SOLICITUDES RECIBIDAS</t>
  </si>
  <si>
    <t>A:NÚMERO DE SOLICITUDES RESPONDIDAS - B:NÚMERO DE SOLICITUDES RECIBIDAS</t>
  </si>
  <si>
    <t>A:NÚMERO DE OBLIGACIONES ATENDIDAS - B:NÚMERO DE OBLIGACIONES ASIGNADAS</t>
  </si>
  <si>
    <t>A:NÚMERO DE OBLIGACIONES ATENDIDAS - B:NÙMERO DE OBLIGACIONES ASIGNADAS</t>
  </si>
  <si>
    <t>A:NÚMERO DE SESIONES CELEBRADAS - B:NÙMERO DE SESIONES CONVOCADAS</t>
  </si>
  <si>
    <t>PORCENTAJE DE RECURSOS DE REVISIÓN ATENDIDOS CON RESPECTO A RECURSOS DE REVISIÓN INTERPUESTOS ANTE EL IACIP</t>
  </si>
  <si>
    <t>A:TOTAL DE RECURSOS DE REVISIÓN ATENDIDOS - B:TOTAL DE RECURSOS DE REVISIÓN RECIBIDOS</t>
  </si>
  <si>
    <t>INVITACIÓN Y LISTA DE ASISTENCIA A CAPACITACIÓN ARCHIVADOS EN EL APARTADO DE PRESUPUESTO DE PRESIDENCIA MUNICIPAL Y DE ESTA UNIDAD DE TRANSPARENCIA.</t>
  </si>
  <si>
    <t>A:NÚMERO DE CAPACITACIONES REALIZADAS - B:NÚMERO DE CAPACITACIONES PROGRAMADAS</t>
  </si>
  <si>
    <t>MANTENIMIENTO REALIZADO EN LA INFRAESTRUCTURA EN EDIFICIOS PERTENECIENTES A LA DIRECCIÓN.</t>
  </si>
  <si>
    <t>ATENCIÓN EN LA CAPTURA DE CANINOS CALLEJEROS REALIZADO MEDIANTE EL APOYO SOLICITADO POR LA CIUDADANIA</t>
  </si>
  <si>
    <t>C8A1 DAR LA ATENCION A LAS SOLICITUDES DE REDADAS CANINAS</t>
  </si>
  <si>
    <t>C8A2 DAR EL SEGUIMIENTO DE LA CAPTURA DE LOS CANINOS, ASI COMO EL RESGUARDO DE ESTOS POR PARTE DE ANTIRRABICO O EN SU CASO EL SACRIFICIO.</t>
  </si>
  <si>
    <t>IMPLEMENTACIÓN DE PROGRAMA SALONES CULTURALES</t>
  </si>
  <si>
    <t>IMPLEMENTACIÓN DE CONFERENCIAS CULTURALES</t>
  </si>
  <si>
    <t>A:PERSONAS PROGRAMADAS - B:PERSONAS ATENDIDAS</t>
  </si>
  <si>
    <t>PERSONAS ATENDIDAS</t>
  </si>
  <si>
    <t>A:NUMERO DE JUICIOS DE AMPARO ATENDIDOS - B:NUMERO DE JUICIOS DE AMPARO RECIBIDOS</t>
  </si>
  <si>
    <t>A:NUMERO DE ASESORIAS BRINDADAS A DEPENDENCIAS - B:NUMERO DE ASESORIAS SOLICITADAS POR DEPENDENCIAS</t>
  </si>
  <si>
    <t>OBLIGACIONES ATENDIDAS</t>
  </si>
  <si>
    <t>RECURSOS DE REVISIÓN</t>
  </si>
  <si>
    <t>UNIDADES DE PRODUCCIÓN</t>
  </si>
  <si>
    <t>M3</t>
  </si>
  <si>
    <t>PIEZAS</t>
  </si>
  <si>
    <t>ELABORACION Y REVISION DE CONTRATOS Y CONVENIOS</t>
  </si>
  <si>
    <t>PUBLICACIONES</t>
  </si>
  <si>
    <t>CERTIFICACIÓN DE ACTAS Y DOCUMENTACIÓN RELACIONADA CON EL MUNICIPIO</t>
  </si>
  <si>
    <t>CONTRIBUIR E IMPULSAR LA EFICIENCIA Y EFECTIVIDAD MEDIANTE UNA ADECUADA ADMINISTRACIÓN PÚBLICA Y DESARROLLO GUBERNAMENTAL CON INSTITUCIONES PÚBLICAS CERCANAS A LA COMUNIDAD.</t>
  </si>
  <si>
    <t xml:space="preserve">Iniciativas de Ley, Presupuestos, Manuales, Disposiciones y Lineamientos APROBADAS
</t>
  </si>
  <si>
    <t xml:space="preserve">Porcentaje de normas tributarias creadas y actualizadas por la Administración Municipal
</t>
  </si>
  <si>
    <t>(variable A / Variable B) x 100</t>
  </si>
  <si>
    <t>A:TOTAL DE normas tributarias y presupuestales presentadas al Ayuntamiento - B:Total de normas tributarias y presupuestales estipuladas en la legislación</t>
  </si>
  <si>
    <t xml:space="preserve">Porcentaje de reuniones para análisis e integración de proyectos
</t>
  </si>
  <si>
    <t>A:Total de reuniones realizadas - B:Total de reuniones programadas</t>
  </si>
  <si>
    <t>REUNIONES O MESAS DE TRABAJO</t>
  </si>
  <si>
    <t xml:space="preserve">Cuentas públicas e informes financieros trimestrales, presentadas
</t>
  </si>
  <si>
    <t xml:space="preserve">Porcentaje de Cuentas públicas e informes financieros trimestrales presentadas al Congreso del Estado de Guanauato y Auditoría Superior del Estado de Guanajuato
</t>
  </si>
  <si>
    <t>A:Total de OFICIOS Y ACUSES DE LA ENTREGA DE cuentas públicas e informes financieros trimestrales presentados - B:TOTAL DE OFICIOS Y ACUSES DE LA ENTREGA de cuentas públicas e informes financieros trimestrales determinadas por la legislación</t>
  </si>
  <si>
    <t>OFICIOS Y ACUSES</t>
  </si>
  <si>
    <t>A:Total de conciliaciones financieras y contables mensuales - B:Total de conciliaciones financieras y contables mensuales determinadas en la legislación</t>
  </si>
  <si>
    <t>TOMO DE CONCILIACIONES</t>
  </si>
  <si>
    <t>A:Total de informes de auditoría fiscal, financiera y de desempeño, atendidos - B:Total de informes de auditoria fiscal, financiera y de desempeño programados</t>
  </si>
  <si>
    <t>INFORMES DE AUDITORÍA</t>
  </si>
  <si>
    <t>C3A1 Atención de requerimientos de auditoría</t>
  </si>
  <si>
    <t>A:Total de requerimientos de auditoría atendidos - B:Total de requerimientos de auditoría proyectados por los entes fiscalizadores</t>
  </si>
  <si>
    <t>REQUERIMIENTOS DE AUDITORÍA</t>
  </si>
  <si>
    <t xml:space="preserve">Recaudación de ingresos incrementada
</t>
  </si>
  <si>
    <t xml:space="preserve">VARIACIÓN PORCENTUAL de crecimiento en la recaudación de ingresos.
</t>
  </si>
  <si>
    <t>A:Total de ingresos recaudados - B:Total de ingresos pronosticados en Ley de Ingresos</t>
  </si>
  <si>
    <t>A:Total de cortes integrados de caja y medios electrónicos de recaudación elaborados - B:Total de cortes integrados de caja y medio electrónicos determinados por días hábiles por la legislación</t>
  </si>
  <si>
    <t>POLIZA CONTABLE</t>
  </si>
  <si>
    <t xml:space="preserve">Porcentaje de requerimientos DE CRÉDITOS FÍSCALES e invitaciones a contribuyentes
</t>
  </si>
  <si>
    <t>A:Total de requerimientos e invitaciones a contribuyentes aplicadas - B:Total de requerimientos e invitaciones a contribuyentes determinadas en rezago</t>
  </si>
  <si>
    <t>REQUERIMIENTOS E INVITACIONES</t>
  </si>
  <si>
    <t xml:space="preserve">Emisión de egresos aplicados
</t>
  </si>
  <si>
    <t>A:Egresos totales destinados a inversión pública para la prestación de servicios públicos y programas prioritarios - B:Egresos Totales de la Hacienda Pública</t>
  </si>
  <si>
    <t xml:space="preserve">Porcentaje de los documentos contabilizados de acreedores de nómina, proveedores, contratistas, beneficiarios, tributarios y otros, que fueron pagados
</t>
  </si>
  <si>
    <t>DOCUMENTOS CONTABLES-PRESUPUESTAL</t>
  </si>
  <si>
    <t xml:space="preserve">Padrón de datos catastrales actualizado
</t>
  </si>
  <si>
    <t xml:space="preserve">Porcentaje de cuentas catastrales actualizadas del total de cuentas catastrales que integran el padrón
</t>
  </si>
  <si>
    <t>A:Total de cuentas catastrales actualizadas - B:Total de cuentas catastrales que intregan el padrón</t>
  </si>
  <si>
    <t>CUENTA CATASTRAL</t>
  </si>
  <si>
    <t xml:space="preserve">Porcentaje de registros catastrales MODIFICAdos por solicitudes de contribuyentes y programas institucionales (traslados de dominio, apertura o concentración de cuentas, datos generales de la cuenta)
</t>
  </si>
  <si>
    <t>A:Total de registros actualizados de cuentas catastrales solicitadas o instruidas - B:Total de cuentas catastrales que intregan el padrón</t>
  </si>
  <si>
    <t>SOLICITUDES O INSTRUCCIÓN</t>
  </si>
  <si>
    <t>C6A2 Valuación económica de inmuebles</t>
  </si>
  <si>
    <t xml:space="preserve">Porcentaje de cuentas valuadas económicamente
</t>
  </si>
  <si>
    <t>A:Total de cuentas valuadas economicamente - B:Total de cuentas catastrales que integran el padrón</t>
  </si>
  <si>
    <t>CUENTAS CATASTRALES</t>
  </si>
  <si>
    <t xml:space="preserve">Inventario de bienes actualizado
</t>
  </si>
  <si>
    <t xml:space="preserve">Porcentaje de bienes inventariables actualizado
</t>
  </si>
  <si>
    <t>A:Total de bienes inventariables actualizados - B:Total de bienes que integran el inventario</t>
  </si>
  <si>
    <t>INVENTARIO DE BIENES</t>
  </si>
  <si>
    <t xml:space="preserve">Porcentaje de registros patrimoniales actualizados del total de bienes que integran el padrón
</t>
  </si>
  <si>
    <t>A:Total de regristros patrimoniales actualizados - B:Total de registros patrimoniales que integran el padrón</t>
  </si>
  <si>
    <t>ATENCION DE ALTAS Y BAJAS DE BIENES</t>
  </si>
  <si>
    <t>C7A2 Verificación del padron municipal</t>
  </si>
  <si>
    <t>A:Número de actas de verificación de bienes municipales (activos) aprobadas - B:Número de actas de verificación de bienes municipales (activos) programadas</t>
  </si>
  <si>
    <t>ACTAS</t>
  </si>
  <si>
    <t xml:space="preserve">Contribuir al fortalecimiento de la Hacienda Pública Municipal de San Felipe Guanajuato mediante el manejo responsable y eficiente de las finanzas públicas.
</t>
  </si>
  <si>
    <t xml:space="preserve">PORCENTAJE DE RECURSO DESTINADO PARA EL PAGO DE DEUDA PÚBLICA
</t>
  </si>
  <si>
    <t>A:DEUDA PÚBLICA TOTAL - B:INGRESOS DE LIBRE DISPOSICIÓN</t>
  </si>
  <si>
    <t>RECURSOS</t>
  </si>
  <si>
    <t xml:space="preserve">Recursos públicos con disponibilidad suficiente para la prestación de servicios públicos, programas sociales e inversión pública administrados con transparencia
</t>
  </si>
  <si>
    <t xml:space="preserve">Balance presupuestario sostenible
</t>
  </si>
  <si>
    <t>Variable A - Variable B</t>
  </si>
  <si>
    <t>A:Ingreso total recaudado - B:Gastos Totales EROGADOS del año evaluado</t>
  </si>
  <si>
    <t>A:DEPARTAMENTOS DE LA ADMINISTRACIÓN PÚBLICA CENTRALIZADA Y LAS ENTIDADES PARAMUNICIPALES DE SAN FELIPE,GTO CON CONOCIMIENTOS SOBRE SU DESEMPEÑO - B:DEPARTAMENTOS</t>
  </si>
  <si>
    <t>A:REVISIONES PROGRAMADAS A ENTIDADES PARAMUNICIPALES DE SAN FELIPE,GTO - B:REVISIONES</t>
  </si>
  <si>
    <t>A:REVISIONES A LOS DEPARTAMENTOS DE LA ADMINISTRACIÓN PÚBLICA CENTRALIZADA Y LAS ENTIDADES PARAMUNICIPALES DE SAN FELIPE,GTO - B:REVISIONES</t>
  </si>
  <si>
    <t>A:SERVIDORES PÚBLICOS DE LOS DEPARTAMENTOS DE LA ADMINISTRACIÓN PÚBLICA CENTRALIZADA Y LAS ENTIDADES PARAMUNICIPALES DE SAN FELIPE,GTO CON INCIDENCIAS - B:SERVIDORES PUBLICOS</t>
  </si>
  <si>
    <t>solicitudes</t>
  </si>
  <si>
    <t>A:QUEJAS Y DENUNCIAS QUE RECIBEN ATENCIÓN Y SEGUIMIENTO ADECUADO POR LA CONTRALORÍA - B:QUEJAS Y DENUNCIAS</t>
  </si>
  <si>
    <t>A:SANCIONES Y SEGUIMIENTOS - B:SANCIONES Y SEGUIMIENTOS</t>
  </si>
  <si>
    <t>A:SERVIDORES PÚBLICOS DE LOS DEPARTAMENTOS DE LA ADMINISTRACIÓN PÚBLICA CENTRALIZADA Y LAS ENTIDADES PARAMUNICIPALES DE SAN FELIPE,GTO CON PRESENTACIÓN DE DECLARACIONES - B:SERVIDORES PÚBLICOS</t>
  </si>
  <si>
    <t>SERVIDORES PÚBLICOS</t>
  </si>
  <si>
    <t>A:DEPARTAMENTOS DE LA ADMINISTRACIÓN PÚBLICA CENTRALIZADA Y LAS ENTIDADES PARAMUNICIPALES DE SAN FELIPE,GTO CON CAPACITACIÓN DE OBLIGACIÓN DE PRESENTACIÓN DE DECLARACIONES - B:DEPARTAMENTOS DE LA ADMINISTRACIÓN PÚBLICA CENTRALIZADA Y LAS ENTIDADES PARAMUNICIPALES</t>
  </si>
  <si>
    <t>A:DEPARTAMENTOS DE LA ADMINISTRACIÓN PÚBLICA CENTRALIZADA Y LAS ENTIDADES PARAMUNICIPALES DE SAN FELIPE,GTO CON CAPACITACIÓN DE RESPONSABILIDADES ADMINISTRATIVAS - B:DEPARTAMENTOS DE LA ADMINISTRACIÓN PÚBLICA CENTRALIZADA Y LAS ENTIDADES PARAMUNICIPALES</t>
  </si>
  <si>
    <t>A:ESTIMACIONES QUE CUENTAN CON VERIFICACIÓN DOCUMENTAL Y FÍSICA DE LA CONTRALORÍA - B:ESTIMACIONES</t>
  </si>
  <si>
    <t>ESTIMACIONES</t>
  </si>
  <si>
    <t>A:ENTREGA RECEPCIÓN DE OBRAS PÚBLICAS QUE CUENTAN CON ASISTENCIA DE LA CONTRALORÍA - B:ENTREGA RECEPCIÓN</t>
  </si>
  <si>
    <t>A:PROGRAMAS SOCIALES CON REVISIÓN FÍSICA Y DOCUMENTAL - B:PROGRAMAS SOCIALES</t>
  </si>
  <si>
    <t>PROGRAMAS SOCIALES</t>
  </si>
  <si>
    <t>A:ÁREAS DE LA CONTRALORÍA MUNICIPAL CON CAPACITACIONES - B:ÁREAS DE LA CONTRALORÍA</t>
  </si>
  <si>
    <t>GESTIÓN DE CAPACITACIONES APLICABLES A LAS FUNCIONES QUE DESEMPEÑA LA CONTRALORÍA</t>
  </si>
  <si>
    <t>PORCENTAJE DE CORRUPCIÓN EN EL ESTADO DE GUANAJUATO</t>
  </si>
  <si>
    <t>ENTIDADES FEDERATIVAS EVALUADAS CON LA AGENDA TAI</t>
  </si>
  <si>
    <t>REALIZACIÓN DE MANTENIMIENTO PREVENTIVO EN LOS EQUIPOS DE COMPUTO PERTENECIENTES A LA ADMINISTRACIÓN MUNICIPAL</t>
  </si>
  <si>
    <t>INCREMENTANDO EL NUMERO DE PROYECTOS DE INVERSIÓN DE AGUA</t>
  </si>
  <si>
    <t>OBRAS</t>
  </si>
  <si>
    <t>INCREMENTANDO EL NUMERO DE PROYECTOS DE INVERSIÓN DE SANEAMIENTO</t>
  </si>
  <si>
    <t>A:TOTAL DE BENEFICIARIOS CON LA EJECUCIÓN DE PROYECTOS DE INVERSIÓN DE SANEAMIENTO - B:TOTAL DE LA POBLACIÓN DEL MUNICIPIO</t>
  </si>
  <si>
    <t>A:OBRAS EJECUTADAS DE SANEAMIENTO - B:OBRAS PROGRAMADAS</t>
  </si>
  <si>
    <t>A:BENEFICIARIOS DEL MUNICIPIO CON INFRAESTRUCTURA DE CALLES - B:TOTAL DE LA POBLACIÓN DEL MUNICIPIO</t>
  </si>
  <si>
    <t>A:OBRAS EJECUTADAS DE INFRAESTRUCTURA DE CALLES - B:OBRAS PROGRAMADAS</t>
  </si>
  <si>
    <t>A:BENEFICIARIOS DEL MUNICIPIO CON INFRAESTRUCTURA DE CAMINOS - B:TOTAL DE LA POBLACIÓN DEL MUNICIPIO</t>
  </si>
  <si>
    <t>A:OBRAS EJECUTADAS DE INFRAESTRUCTURA DE CAMINOS - B:OBRAS PROGRAMADAS</t>
  </si>
  <si>
    <t>BENEFICIARIOS ESTIMADOS CON PROYECTOS DE VIVIENDA</t>
  </si>
  <si>
    <t>A:BENEFICIARIOS DEL MUNICIPIO CON INFRAESTRUCTURA PRODUCTIVA RURAL - B:TOTAL DE LA POBLACIÓN DEL MUNICIPIO</t>
  </si>
  <si>
    <t>A:OBRAS EJECUTADAS DE INFRAESTRUCTURA PRODUCTIVA RURAL - B:OBRAS PROGRAMADAS</t>
  </si>
  <si>
    <t>Recepcion y registros de las solicitudes para dar apoyos viales</t>
  </si>
  <si>
    <t>CAMPAÑAS REALIZADAS</t>
  </si>
  <si>
    <t>PLATICAS Y TALLERES</t>
  </si>
  <si>
    <t>ESTADISTICAS DE SEGURIDAD PUBLICA</t>
  </si>
  <si>
    <t>Numero de movimientos aplicados a los empleados con respecto a los movimientos solicitados</t>
  </si>
  <si>
    <t>Numero de movimientos aplicados a los empleados con respecto a los movimientos requeridos</t>
  </si>
  <si>
    <t>Los trámites relacionados con los trabajadores ante el IMSS e INFONAVIT son realizados, así como el cumplimiento de las obligaciones ante estas instancias</t>
  </si>
  <si>
    <t>Los empleados toman sus periodos de vacaciones que les corresponden al ser autorizados por sus directores, de acuerdo a las normativas vigentes</t>
  </si>
  <si>
    <t>Numero de movimientos revisados con respecto al número de los movimientos capturados en el sistema</t>
  </si>
  <si>
    <t>Movimientos realizados con respecto a los movimientos observados</t>
  </si>
  <si>
    <t>Actividad A1C6 Ejecución de los movimientos y trámites necesarios para que el jubilado reciba su percepción correspondiente.</t>
  </si>
  <si>
    <t>Avance obtenido con respecto al total del proyecto</t>
  </si>
  <si>
    <t xml:space="preserve">Solicitudes contestadas con respecto a las solicitudes requeridas </t>
  </si>
  <si>
    <t>Solicitudes y movimientos realizados con respecto a las solicitudes requeridas</t>
  </si>
  <si>
    <t>Solicitudes y movimientos realizados con respecto a los solicitados</t>
  </si>
  <si>
    <t>TRANSPARENTAR EL EJERCICIO DE LA GESTIÓN PÚBLICA.</t>
  </si>
  <si>
    <t>ACTUALIZACIÓN Y PÚBLICACIÓN DE LAS OBLIGACIONES COMUNES Y ESPECÍFICAS DE TRANSPAARENCIA EN LA PÁGINA WEB DEL MUNICIPIO.</t>
  </si>
  <si>
    <t>OBLIGACIONES ATENDIDAS RESPECTO DE OBLIGACIONES ASIGNADAS EN LA PÁGINA WEB DEL MUNICIPIO</t>
  </si>
  <si>
    <t>ACTUALIZACIÓN Y PÚBLICACIÓN DE LAS OBLIGACIONES COMUNES Y ESPECÍFICAS DE TRANSPAARENCIA EN LA PLATAFORMA NACIONAL DE TRANSPARENCIA (PNT).</t>
  </si>
  <si>
    <t>CORDINACIÓN DE LAS SESIONES DEL COMITÉ DE TRANSPARENCIA</t>
  </si>
  <si>
    <t>SESIONES CELEBRADAS RESPECTO A SESIONES CONVOCADAS POR EL COMITÉ DE TRANSPARENCIA</t>
  </si>
  <si>
    <t>CUMPLIMIENTO A LAS RESOLUCIONES DEL PLENO DEL INSTITUTO EN CUANTO A RECURSOS DE REVISIÓN</t>
  </si>
  <si>
    <t>PROGRAMACIÓN DE CAPACITACIONES SOBRE LA LEY EN LA MATERIA A FUNCIONARIOS Y SERVIDORES PÚBLICOS MUNICIPALES APLICADO.</t>
  </si>
  <si>
    <t>RECEPCIÓN Y DAR TRÁMITE A LAS SOLICITUDES DE ACCESO A LA INFORMACIÓN</t>
  </si>
  <si>
    <t>SOLICITUDES ATENDIDAS CON RESPECTO AL NÚMERO DE SOLICITUDES RECIBIDAS</t>
  </si>
  <si>
    <t>COORDINACIÓN EN LA IMPLEMENTACIÓN DE UN ESQUEMA DE GOBIERNO ABIERTO</t>
  </si>
  <si>
    <t>GARANTIZAR EL DERECHO DE ACCESO A LA INFORMACIÓN EN POSESIÓN DE LOS SUJETOS OBLIGADOS QUE RECIBAN O EJERZAN RECURSOS PÚBLICOS, A TRAVÉS DEL ACCESO A LA INFORMACIÓN.</t>
  </si>
  <si>
    <t>LOS SERVIDORES PÚBLICOS CUMPLEN CON LO ESTABLECIDO EN LA LEY DE TRANSPARENCIA Y ACCESO A LA INFORMACIÓN, Y LA CIUDADANÍA RECIBE EN TIEMPO Y FORMA LA INFORMACIÓN SOLICITADA EN MATERIA DE TRANSPARENCIA.</t>
  </si>
  <si>
    <t>A:Número de jóvenes atendidos con acciones de emprendimiento y seguimiento en el año ACTUAL - B:Número de jóvenes atendidos con acciones de emprendimiento y seguimiento en el año anterior)</t>
  </si>
  <si>
    <t>jovenes atendidos</t>
  </si>
  <si>
    <t>jovenes</t>
  </si>
  <si>
    <t>A:TOTAL DE JÓVENES ATENDIDOS EN EL AÑO - B:TOTAL DE JÓVENES atendidos en el año anterior</t>
  </si>
  <si>
    <t>apoyos</t>
  </si>
  <si>
    <t>MIPYMES CAPACITADAS PARA SU DESARROLLO INTEGRAL</t>
  </si>
  <si>
    <t>MIPYMES CAPACITADAS</t>
  </si>
  <si>
    <t>TALLERES REALIZADOS</t>
  </si>
  <si>
    <t>PERSONAS CAPACITADAS</t>
  </si>
  <si>
    <t>CIUDADANOS EMPLEADOS</t>
  </si>
  <si>
    <t>EQUIPAMIENTO PARA NEGOCIOS</t>
  </si>
  <si>
    <t>ACTIVIDAD C2A8</t>
  </si>
  <si>
    <t>FERIAS DE EMPLEO</t>
  </si>
  <si>
    <t>Se otorgara los números oficiales, permisos de construcción, usos de
la vía publica y cambio de uso de suelo que cumplan con el código
territorial para el estado y los municipio de Guanajuato</t>
  </si>
  <si>
    <t>Sistema de evaluación al desempeño aplicado</t>
  </si>
  <si>
    <t>PBR´s validados en sistema</t>
  </si>
  <si>
    <t>A:Reportes trimestrales validados - B:Reportes trimestrales ingresados</t>
  </si>
  <si>
    <t>reportes</t>
  </si>
  <si>
    <t>Capacitación a enlaces municipales sobre planeación estratégica</t>
  </si>
  <si>
    <t>Porcentaje de PBR ´s revisados</t>
  </si>
  <si>
    <t>Porcentaje de PBR ´s notificados con observación</t>
  </si>
  <si>
    <t>Porcentaje de cumplimiento de metas y objetivos</t>
  </si>
  <si>
    <t>metas y objetivos</t>
  </si>
  <si>
    <t>Porcentaje de recomendaciones de áreas de oportunidad</t>
  </si>
  <si>
    <t>oficios</t>
  </si>
  <si>
    <t>Supervisado el Programa Operativo Anual (POA)</t>
  </si>
  <si>
    <t>A:Número de modificaciones presupuestales al POA realizadas - B:Total de de modificaciones presupuestales</t>
  </si>
  <si>
    <t>modificaciones</t>
  </si>
  <si>
    <t>A:Número de POA's presentados a comisión de Regidores y Ayuntamiento - B:Total de POA's del ejercicio</t>
  </si>
  <si>
    <t>invitaciones</t>
  </si>
  <si>
    <t>informe</t>
  </si>
  <si>
    <t>Planeación y seguimiento de recursos FAIS</t>
  </si>
  <si>
    <t>Porcentaje de obras y/o acciones validados en la MIDS</t>
  </si>
  <si>
    <t>A:Total de proyectos validaddos en la MIDS - B:Total de proyectos capturados en la MIDS</t>
  </si>
  <si>
    <t>proyectos</t>
  </si>
  <si>
    <t>A:Número de requerimientos de auditoría elaborados y entregados - B:Total de requerimientos de auditoría solicitados</t>
  </si>
  <si>
    <t>auditorias</t>
  </si>
  <si>
    <t>Activada la participación social y de gobierno</t>
  </si>
  <si>
    <t>A:Número de personas registradas en comites de participación social - B:Número de personas que asistieron a reuniones de participación social</t>
  </si>
  <si>
    <t>personas</t>
  </si>
  <si>
    <t>Coordinación y seguimiento del COPLADEM</t>
  </si>
  <si>
    <t>Número de reuniones del pleno de COPLADEM en el año</t>
  </si>
  <si>
    <t>A:número de reuniones PROGRAMADAS - B:número de reuniones realizadas</t>
  </si>
  <si>
    <t>reuniones</t>
  </si>
  <si>
    <t>Coordinación de reuniones de gabinete</t>
  </si>
  <si>
    <t>Saber cuantas Reuniones EJECUTIVAS se realizaron en el año</t>
  </si>
  <si>
    <t>Contribuir a una operatividad eficiente y eficaz de los usuarios mediante sistemas de evaluación</t>
  </si>
  <si>
    <t>Índice de Planeación con respecto al Indice de Planeación anterior</t>
  </si>
  <si>
    <t>Índice de Planeación actualizado con respecto al Indice de Planeación</t>
  </si>
  <si>
    <t>A:ÍNDICE DE PLANEACIÓN - B:ÍNDICE DE PLANEACIÓN anterior</t>
  </si>
  <si>
    <t>NUMERO DE ACTIVIDADES</t>
  </si>
  <si>
    <t>TOTAL DE CONTENEDORES A INSTALAR CON RESPECTO AL TOTAL DE CONTENEDORES EN EXISTENCIA</t>
  </si>
  <si>
    <t>APOYO REALIZADO EN LA LOGÍSTICA E INSTALACIÓN DE MOBILIARIO Y EQUIPO DE AUDIO EN EVENTOS SOLICITADOS</t>
  </si>
  <si>
    <t>TOTAL DE SOLICITUDES ATENDIDAS DURANTE EL AÑO RESPECTO A LAS SOLICITUDES INGRESADAS EN EL AÑO</t>
  </si>
  <si>
    <t>TOTAL DE REDADAS ATENDIDAS DURANTE EL AÑO</t>
  </si>
  <si>
    <t>TOTAL DE SOLICITUDES ATENDIDAS DURANTE EL AÑO</t>
  </si>
  <si>
    <t>C9A1 GESTIONAR LA ADQUISICIÓN DE EQUIPO DE COMPUTO Y MOBILIARIO DE OFICINA</t>
  </si>
  <si>
    <t>C9A2 MEJORAR Y MANTENER EL PARQUE VEHICULAR DE LA DIRECCCION</t>
  </si>
  <si>
    <t>TOTAL DE UNIDADES EN FUNCIONAMIENTO CON RESPECTO AL TOTAL DE UNIDADES CON LAS QUE CUENTA DE LA DIRECCIÓN</t>
  </si>
  <si>
    <t xml:space="preserve">solicitudes y reportes </t>
  </si>
  <si>
    <t>metros cuadrados</t>
  </si>
  <si>
    <t>m3</t>
  </si>
  <si>
    <t>ACTIVIDAD C3A6</t>
  </si>
  <si>
    <t>EVALUACIÓN DE IMPACTO AMBIENTAL ATENDIDO POR EL MUNICIPIO</t>
  </si>
  <si>
    <t>A:solicitudes atendidas - B:solicitudes recibidas</t>
  </si>
  <si>
    <t>IMPLEMENTACIÓN DE PRESENTACIONES ARTISTICO CULTURALES EN CABECERA MUNICIPAL Y COMUNIDADES</t>
  </si>
  <si>
    <t>SUPERVISIÓN A CENTROS CCA, CASSA, Y BIBLIOTECAS</t>
  </si>
  <si>
    <t>ESCUELA DE INICIACIÓN DEPORTIVA DE VOLEIBOL</t>
  </si>
  <si>
    <t>ESCUELA DE INICIACIÓN DEPORTIVA DE BASQUETBOL</t>
  </si>
  <si>
    <t>Tasa de variacion de la poblacion atendida</t>
  </si>
  <si>
    <t>TASA DE VARIACION DE POBLACION ATENDIDA</t>
  </si>
  <si>
    <t>tasa de variacion de poblacion atendida</t>
  </si>
  <si>
    <t>poblacion beneficiada y alcanzada</t>
  </si>
  <si>
    <t>POBLACION CANINA Y FELINA ATENDIDA</t>
  </si>
  <si>
    <t xml:space="preserve">Tasa de variacion de poblacion beneficiada </t>
  </si>
  <si>
    <t>TASA DE VARIACION DE POBLACION BENEFICIADA</t>
  </si>
  <si>
    <t>Tasa de variacion de poblacion beneficiada</t>
  </si>
  <si>
    <t>ASISTENCIA SOCIAL</t>
  </si>
  <si>
    <t>POBLACION VARIABLE ATENDIDA</t>
  </si>
  <si>
    <t>Traslados médicos de pacientes vulnerables</t>
  </si>
  <si>
    <t xml:space="preserve">POBLACION </t>
  </si>
  <si>
    <t>NUMERO DE ESCRITURAS OBTENIDAS RESPECTO DE LAS APROBADAS POR EL AYUNTAMIENTO</t>
  </si>
  <si>
    <t>DONACIONES Y USUFRUCTOS DE BIENES INMUEBLES A FAVOR DEL MUNICIPIO</t>
  </si>
  <si>
    <t>COORDINACION DE MESAS DE TRABAJO ENTRE DEPENDENCIAS PARA LA CORRECTA EJECUCION DE OBRA PUBLICA</t>
  </si>
  <si>
    <t>CONTESTACION A PROCESOS DE JURISDICCION VOLUNTARIA Y JUICIOS CIVILES</t>
  </si>
  <si>
    <t>NOTIFICACIONES DE DIVERSOS DOCUMENTOS OFICIALES</t>
  </si>
  <si>
    <t>TOTAL DE DEMANDAS GANADAS RESPECTO DE LAS VIGENTES</t>
  </si>
  <si>
    <t>SENTENCIAS EMITIDAS A FAVOR DEL MUNICIPIO</t>
  </si>
  <si>
    <t>Más trámites y servicios aplicados</t>
  </si>
  <si>
    <t xml:space="preserve">solicitudes </t>
  </si>
  <si>
    <t xml:space="preserve">personas </t>
  </si>
  <si>
    <t xml:space="preserve">ACTIVIDAD </t>
  </si>
  <si>
    <t>E0001</t>
  </si>
  <si>
    <t>I. Presidencia Municipal / SAN FELIPENSES OBTIENEN OBRAS Y ACCIONES</t>
  </si>
  <si>
    <t>1.3.1Presidencia Municipal / SAN FELIPENSES OBTIENEN OB</t>
  </si>
  <si>
    <t>31111-1001 - I. Presidencia Municipal / SAN FELIPENSES OBTIENEN OBRAS Y ACCIONES</t>
  </si>
  <si>
    <t>FORTALECER LA CAPACIDAD DE GESTIÓN DEL GOBIERNO MUNICIPAL CON LEGALIDAD Y ENFOQUE DE RESULTADOS PARA IMPULSAR EL DESARROLLO Y CALIDAD DE VIDA DE LOS HABITANTES DEL MUNICIPIO DE SAN FELIPE, GUANAJUATO.</t>
  </si>
  <si>
    <t>INDICADORES DE COHESIÓN SOCIAL MUNICIPAL DEL INEGI.</t>
  </si>
  <si>
    <t>A:PUBLICACIONES DEL ÍNDICE DE COHESIÓN SOCIAL PUBLICADAS POR EL INEGI EL AÑO ACTUAL - B:PUBLICACIONES DEL ÍNDICE DE COHESIÓN SOCIAL PUBLICADAS POR EL INEGI EL AÑO ACTUAL</t>
  </si>
  <si>
    <t>LA CIUDADANÍA SAN FELIPENSE PRESENTA BUENA SATISFACCIÓN RESPECTO A LAS POLÍTICAS PÚBLICAS DE LA ADMINISTRACIÓN MUNICIPAL.</t>
  </si>
  <si>
    <t>TOTAL DE USUARIOS ATENDIDOS POR LOS SERVICIOS QUE OFRECE PRESIDENCIA MUNICIPAL.</t>
  </si>
  <si>
    <t>A:NÙMERO DE PETICIONES ATENDIDAS Y RESUELTAS - B:NÙMERO DE PETICIONES ATENDIDAS Y RESUELTAS</t>
  </si>
  <si>
    <t>NÙM. DE PETICIONES ATENDIDAS Y RESUELTAS</t>
  </si>
  <si>
    <t xml:space="preserve">ATENDiendo y resolviendo LAS  solicitudes presentadas por la ciudadania y diferentes entes de gobierno </t>
  </si>
  <si>
    <t>NÚMERO DE PETICIONES ATENDIDAS Y CANALIZADAS</t>
  </si>
  <si>
    <t xml:space="preserve">elaboración de expedientes para  ayudas sociales a personas   y/o a  instituciones de  enseñanzas </t>
  </si>
  <si>
    <t xml:space="preserve">NÚMERO DE APOYOS ENTREGADOS </t>
  </si>
  <si>
    <t xml:space="preserve">A:apoyos  - B:APOYOS </t>
  </si>
  <si>
    <t xml:space="preserve">otorgación  de donativos a instituciones sin fin de lucro </t>
  </si>
  <si>
    <t xml:space="preserve">NÚMERO DONATIVOS ENTREGADOS </t>
  </si>
  <si>
    <t xml:space="preserve">A:DONATIVOS  - B:DONATIVOS </t>
  </si>
  <si>
    <t xml:space="preserve">DONATIVOS </t>
  </si>
  <si>
    <t>organizando  A LAS DEPENDENCIAS Y ENTIDADES DE LA ADMINISTRACION PUBLICA MUNICIPAL</t>
  </si>
  <si>
    <t xml:space="preserve"> NÚMERO DE reuniones </t>
  </si>
  <si>
    <t xml:space="preserve">A:reuniones  - B:reuniones </t>
  </si>
  <si>
    <t xml:space="preserve">reuniones </t>
  </si>
  <si>
    <t xml:space="preserve">coordinación de  reuniones con ejes estrategicos </t>
  </si>
  <si>
    <t xml:space="preserve">NÚMERO DE reuniones realizadas </t>
  </si>
  <si>
    <t xml:space="preserve"> celebrando sesiones del h ayuntamiento </t>
  </si>
  <si>
    <t xml:space="preserve">NÚMERO DE sesiones REALIZADAS  </t>
  </si>
  <si>
    <t xml:space="preserve">A:sesiones  - B:sesiones </t>
  </si>
  <si>
    <t xml:space="preserve">sesiones </t>
  </si>
  <si>
    <t xml:space="preserve"> celebración de  MESAS DE TRABAJO POR PARTE DE LAS COMISIONES DE REGIDORES</t>
  </si>
  <si>
    <t xml:space="preserve">TOTAL DE mesas  REALIZADAS </t>
  </si>
  <si>
    <t xml:space="preserve">A:mesas de trabajo  - B:mesas de trabajo </t>
  </si>
  <si>
    <t xml:space="preserve">mesas de trabajo </t>
  </si>
  <si>
    <t>PUBLICAndo DE CALIDAD  LAS NOTICIAS DEL QUEHACER GUBERNAMENTAL</t>
  </si>
  <si>
    <t xml:space="preserve">NÚMERO DE noticIAs PUBLICADAS </t>
  </si>
  <si>
    <t xml:space="preserve">A:noticias publicadas - B:noticias publicadas </t>
  </si>
  <si>
    <t xml:space="preserve">noticias </t>
  </si>
  <si>
    <t xml:space="preserve">realizacion de eventos </t>
  </si>
  <si>
    <t xml:space="preserve"> TOTAL DE EVENTOS REALIZADOS </t>
  </si>
  <si>
    <t xml:space="preserve">A:eventos  - B:eventos </t>
  </si>
  <si>
    <t xml:space="preserve">eventos </t>
  </si>
  <si>
    <t>E0002</t>
  </si>
  <si>
    <t>II. Secretaría del Ayuntamiento / HABITANTES OBTIENEN CERTIFICACIONES Y AUTORIZACION</t>
  </si>
  <si>
    <t>1.3.2 Secretaría del Ayuntamiento / HABITANTES OBTIENEN</t>
  </si>
  <si>
    <t>31111-1301 - II. Secretaría del Ayuntamiento / HABITANTES OBTIENEN CERTIFICACIONES Y AUTORIZACION</t>
  </si>
  <si>
    <t>INDICADORES PLAN MUNICIPAL DE DESARROLLO 2015-2035.</t>
  </si>
  <si>
    <t>A:indicadores guía consultiva de desempeño - B:INDICADORES GUÍA CONSULTIVA DE DESEMPEÑO</t>
  </si>
  <si>
    <t>indicadores</t>
  </si>
  <si>
    <t>LA SECRETARÍA DEL AYUNTAMIENTO CONTRIBUYE A EFICIENTAR LOS RECURSOS HUMANOS Y MATERIALES, MEDIANTE UN MEJOR SERVICIO AL cIUDADANO CON EFICIENCIA, EFICACIA, TRANSPARENCIA ASÍ LA CONFIANZA ENTRE LOS CIUDADANOS Y EL GOBIERNO.</t>
  </si>
  <si>
    <t xml:space="preserve">INDICADORES DE PROGRAMA DE GOBIERNO MUNICIPAL SAN FELIPE, GUANAJUATO ADMINISTRACIÓN 2018-2021
</t>
  </si>
  <si>
    <t>A:encuestas aplicadas 2022 - B:ENCUESTAS APLICADAS 2023</t>
  </si>
  <si>
    <t xml:space="preserve">encuestas </t>
  </si>
  <si>
    <t>ACUERDOS PRESENTADOS, Y APROBADOS EN SESIÓN DE AYUNTAMIENTO.</t>
  </si>
  <si>
    <t xml:space="preserve">ACUERDOS APROBADOS EN SESIÓN DE AYUNTAMIENTO. </t>
  </si>
  <si>
    <t>A:ACUERDOS APROBADOS 2022 - B:ACUERDOS APROBADOS 2023</t>
  </si>
  <si>
    <t>acuerdos</t>
  </si>
  <si>
    <t>realización de sesiones de ayuntamiento</t>
  </si>
  <si>
    <t>SESIONES DE AYUNTAMIENTO</t>
  </si>
  <si>
    <t>A:sesiones de ayuntamiento 2022  - B:SESIONES DE AYUNTAMIENTO 2022</t>
  </si>
  <si>
    <t>actas</t>
  </si>
  <si>
    <t>IMPRESIÓN DE LIBROS DE ACTAS</t>
  </si>
  <si>
    <t>NÚMERO DE ACTAS DE SESIONES DE AYUNTAMIENTO.</t>
  </si>
  <si>
    <t>A:actas de ayuntamiento 2022  - B:ACTAS DE AYUNTAMIENTO 2023</t>
  </si>
  <si>
    <t>CERTIFICACIÓN DE ACTAS Y DOCUMENTACIÓN RELACIONADA CON EL MUNICIPIO.</t>
  </si>
  <si>
    <t>A:certificaciones 2022 - B:certificaciones 2023</t>
  </si>
  <si>
    <t>certificaciones</t>
  </si>
  <si>
    <t>ACUERDOS DE SESIONES CUMPLIDOS</t>
  </si>
  <si>
    <t>ACUERDOS DE SESIONES DE AYUNTAMIENTO</t>
  </si>
  <si>
    <t>A:acuerdos tomados en sesiones 2022 - B:ACUERDOS TOMADOS EN SESIONES 2023</t>
  </si>
  <si>
    <t>A:acuerdos publicados 2022 - B:acuerdos publicados 2023</t>
  </si>
  <si>
    <t>publicaciones</t>
  </si>
  <si>
    <t>A:documentación registrada 2022  - B:DOCUMENTACIÓN REGISTRADA 2023</t>
  </si>
  <si>
    <t>asuntos</t>
  </si>
  <si>
    <t>DOCUMENTOS INGRESADOS, CANALIZADOS, PRESTADOS Y DESTRUIDOS.</t>
  </si>
  <si>
    <t>A:DOCUMENTACIÓN REGISTRADA 2022 - B:DOCUMENTACIÓN REGISTRADA 2023</t>
  </si>
  <si>
    <t>documentación</t>
  </si>
  <si>
    <t>DOCUMENTACIÓN RECIBIDA</t>
  </si>
  <si>
    <t>A:constancias y permisos 2022 - B:CONSTANCIAS Y PERMISOS 2023</t>
  </si>
  <si>
    <t>constancias</t>
  </si>
  <si>
    <t>SEGUIMIENTOS DE ASUNTOS DE CORRESPONDENCIA</t>
  </si>
  <si>
    <t>ASUNTOS ATENDIDOS</t>
  </si>
  <si>
    <t>A:asuntos atendidos 2022 - B:ASUNTOS ATENDIDOS 2023</t>
  </si>
  <si>
    <t>correspondencia</t>
  </si>
  <si>
    <t>A:audiencias 2022  - B:audiencias 2023</t>
  </si>
  <si>
    <t>audiencias</t>
  </si>
  <si>
    <t>E0003</t>
  </si>
  <si>
    <t>III. Tesorería Municipal / HACIENDA PUBLICA MUNICIPAL FORTALECIDA</t>
  </si>
  <si>
    <t>1.3.3. Tesorería Municipal / HACIENDA PUBLICA MUNICIPAL</t>
  </si>
  <si>
    <t>31111-1601 - III. Tesorería Municipal / HACIENDA PUBLICA MUNICIPAL FORTALECIDA</t>
  </si>
  <si>
    <t>C1A1 Celebración de reuniones para análisis e
integración de proyectos</t>
  </si>
  <si>
    <t>C2A1 Conciliación de información financiera y
contable mensual</t>
  </si>
  <si>
    <t xml:space="preserve">Porcentaje de Conciliación de información financiera y contable mensual al Ayuntamiento.
</t>
  </si>
  <si>
    <t xml:space="preserve">Expedientes de auditoría fiscal, financiera y de desempeño, atendidos
</t>
  </si>
  <si>
    <t xml:space="preserve">Porcentaje de expedientes de auditoría fiscal, financiera y de desempeño a los entes fiscalizadores
</t>
  </si>
  <si>
    <t xml:space="preserve">Porcentaje de requerimientos de auditoría atendidos
</t>
  </si>
  <si>
    <t>C4A1 Elaboración de cortes integrados de caja
y medios electrónicoS</t>
  </si>
  <si>
    <t xml:space="preserve">Porcentaje de cortes integrados de caja y medio electrónicos de recaudación
</t>
  </si>
  <si>
    <t>C4A2 Aplicación de requerimientos e
invitaciones a contribuyentes</t>
  </si>
  <si>
    <t xml:space="preserve">TASA DE VARIACIÓN PorcentUAL de crecimiento de egresos totales destinados a la inversión pública productiva para la prestación de servicios públicos y programas sociales del total de los egresos de la Hacienda Pública Municipal
</t>
  </si>
  <si>
    <t>C5A1 Pago y conciliación en contabilidad de
trámites de bienes, servicios e infraestructura</t>
  </si>
  <si>
    <t>C6A1 Actualización de registros catastrales por
solicitudes de contribuyentes y programas
institucionales (traslados de dominio, apertura
o concentración de cuentas, datos generales
de la cuenta)</t>
  </si>
  <si>
    <t>C7A1 Actualización de registros patrimoniales
por solicitudes de las dependencias y derivado
de programas institucionales</t>
  </si>
  <si>
    <t>PORCENTAJE DE VERIFICACIONES DE BIENES MUNICIPALES</t>
  </si>
  <si>
    <t>O0001</t>
  </si>
  <si>
    <t>IV. Contraloría Municipal / CIUDADANOS TIENEN CERTEZA GM Y TRANSPARENCIA</t>
  </si>
  <si>
    <t>1.3.4 Contraloría Municipal / CIUDADANOS TIENEN CERTEZA</t>
  </si>
  <si>
    <t>31111-2001  - IV. Contraloría Municipal / CIUDADANOS TIENEN CERTEZA GM Y TRANSPARENCIA</t>
  </si>
  <si>
    <t>LA ADMINISTRACIÓN PÚBLICA CENTRALIZADA Y LAS ENTIDADES PARAMUNICIPALES DE SAN FELIPE,GTO. CUENTAN CON LA CONFIANZA SOCIAL SOBRE LA APLICACIÓN DEL GASTO Y DEL CORRECTO USO DEL PATRIMONIO MUNICIPAL.</t>
  </si>
  <si>
    <t>PORCENTAJE DE TRANSPARENCIA EN EL ESTADO DE GUANAJUATO</t>
  </si>
  <si>
    <t>A:METODOLOGÍA DE AGENDA TAI - B:ENTIDADES FEDERATIVAS EVALUADAS CON LA AGENDA TAI</t>
  </si>
  <si>
    <t>MÁS Y MEJOR INFORMACIÓN DE DESEMPEÑO PROPORCIONADA</t>
  </si>
  <si>
    <t>PORCENTAJE DE DEPARTAMENTOS CON CONOCIMIENTOS SOBRE SU DESEMPEÑO.</t>
  </si>
  <si>
    <t>DEPARTAMENTOS</t>
  </si>
  <si>
    <t>PORCENTAJE DE REVISIONES DE LA CUENTA PÚBLICA</t>
  </si>
  <si>
    <t>A:REVISIONES DE LA CUENTA PUBLICA - B:REVISIONES DE LA CUENTA PUBLICA</t>
  </si>
  <si>
    <t>PORCENTAJE DE REVISIONES A LAS ENTIDADES PARAMUNICIPALES</t>
  </si>
  <si>
    <t>PORCENTAJE DE REVISIONES A LOS DEPARTAMENTOS SOBRE EL SEGUIMIENTO DE EVALUACIÓN DEL DESEMPEÑO ANUAL</t>
  </si>
  <si>
    <t>PORCENTAJE DE SERVIDORES PÚBLICOS QUE CUENTAN CON INCIDENCIAS.</t>
  </si>
  <si>
    <t>PORCENTAJE DE ENTREGAS RECEPCION QUE SE RECIBEN Y QUE SE TIENE PARTICIPACION DE LA CONTRALORIA</t>
  </si>
  <si>
    <t>A:ENTREGAS-RECEPCION - B:ENTREGAS-RECEPCION</t>
  </si>
  <si>
    <t>ENTREGAS-RECEPCION</t>
  </si>
  <si>
    <t>"APOYOS CON ACTIVIDADES JURÍDICAS ENTREGADOS "</t>
  </si>
  <si>
    <t>PORCENTAJE DE SOLICITUDES QUE RECIBEN APOYOS.</t>
  </si>
  <si>
    <t>A:SOLICITUDES QUE RECIBEN EL APOYO ADECUADO POR LA CONTRALORÍA - B:SOLICITUDES DE APOYO</t>
  </si>
  <si>
    <t>SOLICITUDES DE APOYO</t>
  </si>
  <si>
    <t>PORCENTAJE DE QUEJAS Y /0 DENUNCIAS RECIBIDAS, ATENDIDAS Y CON SEGUIMIENTO.</t>
  </si>
  <si>
    <t>QUEJAS Y DENUNCIAS</t>
  </si>
  <si>
    <t>(PORCENTAJE DE SOLICITUDES RECIBIDAS, ATENDIDAS Y CON SEGUIMIENTO.</t>
  </si>
  <si>
    <t>A:OBSERVACIONES DE ENTES FISCALICADORES EXTERNOS QUE RECIBEN ATENCIÓN Y SEGUIMIENTO ADECUADO POR LA CONTRALORÍA - B:OBSERVACIONES</t>
  </si>
  <si>
    <t>OBSERVACIONES</t>
  </si>
  <si>
    <t>SEGUIMIENTO DE LAS INVESTIGACIONES Y PROCEDIMIENTOS ADMINISTRATIVOS PRESUMIBLES COMO FALTAS ADMINISTRATIVAS</t>
  </si>
  <si>
    <t>DE TODOS LOS SEGUIMIENTOS DE INVESTIGACIONES Y PROCEDIMIENTOS Y PROCEDIMIENTOS ADMINISTRATIOS QUE PUEDAN CONSTITUIR RESPONSABILIDADES ADMINISTRATIVAS ESTE INDICADOR MOSTRARA QUE PORCENTAJE CUENTA CON LA SANCION Y SEGUIMIENTO</t>
  </si>
  <si>
    <t>SANCIONES Y SEGUIMIENTOS</t>
  </si>
  <si>
    <t>PORCENTAJE DE DECLARACIONES RECIBIDAS.</t>
  </si>
  <si>
    <t>PORCENTAJE DE DEPENDENCIAS QUE RECIBIERON CAPACITACIÓN.</t>
  </si>
  <si>
    <t>ASESORIA Y APOYO CON COORDINACIÓN DEL ÁREA DE EVALUACION Y CONTROL DE OBRA Y CONTRALORIA SOCIAL ENTREGADOS</t>
  </si>
  <si>
    <t>PORCENTAJE DE OBRAS PÚBLICAS MUNICIPALES QUE RECIBEN ASESORIA Y APOYOS</t>
  </si>
  <si>
    <t xml:space="preserve">A:OBRAS PÚBLICAS QUE RECIBEN APOYO POR LA CONTRALORÍA - B:OBRAS PÚBLICAS </t>
  </si>
  <si>
    <t xml:space="preserve">OBRAS PÚBLICAS </t>
  </si>
  <si>
    <t>PORCENTAJE DE CONCURSOS DE OBRAS PÚBLICAS ASISTIDAS.</t>
  </si>
  <si>
    <t>PORCENTAJE DE OBRAS PÚBLICAS VERIFICADAS.</t>
  </si>
  <si>
    <t>PORCENTAJE DE ENTREGAS RECEPCIÓN DE OBRAS PÚBLICAS ASISTIDAS.</t>
  </si>
  <si>
    <t>PORCENTAJE DE COCOSOPS CONSTITUIDOS Y CAPACITADOS.</t>
  </si>
  <si>
    <t>A:COCOSOPS CONSTITUIDOS Y CAPACITADOS - B:TOTAL DE COCOSOPS IDENTIFICADOS POR EL ÁREA DE LA CONTRALORÍA SOCIAL</t>
  </si>
  <si>
    <t>PORCENTAJE DE PROGRAMAS SOCIALES REVISADOS.</t>
  </si>
  <si>
    <t>PROFESIONALIZACIÓN DE ÁREAS DEL ÓRGANO INTERNO DE CONTROL</t>
  </si>
  <si>
    <t>PORCENTAJE DE ÁREAS DE LA CONTRALORÍA QUE RECIBEN CAPACITACIONES.</t>
  </si>
  <si>
    <t>PORCENTAJE DE CAPACITACIONES RECIBIDAS.</t>
  </si>
  <si>
    <t>E0005</t>
  </si>
  <si>
    <t>V. Oficialía Mayor / CIUDADANIA Y DEPENDENCIAS OBTIENEN BUEN SERVICIO</t>
  </si>
  <si>
    <t>1.3.5Oficialía Mayor / CIUDADANIA Y DEPENDENCIAS OBTIEN</t>
  </si>
  <si>
    <t>31111-2101 - V. Oficialía Mayor / CIUDADANIA Y DEPENDENCIAS OBTIENEN BUEN SERVICIO</t>
  </si>
  <si>
    <t xml:space="preserve">MEJORAR DE MANERA EFICIENTE EL CONTROL, SUPERVISÓN Y SUMINISTRO DE LOS RECURSOS MATERIALES Y FINANCIEROS DE LAS DEPENDENCIAS QUE CONFORMAN LA ADMINISTRACIÓN PÚBLICA  </t>
  </si>
  <si>
    <t>LOS PROCESOS ADMINISTRATIVOS  AUMENTARON SU EFICIENCIA CON RESPECTO AL AÑO ANTERIOR</t>
  </si>
  <si>
    <t>A:PROCESOS ADMINISTRATIVOS - B:PROCESOS ADMINISTRATIVOS</t>
  </si>
  <si>
    <t>procesos</t>
  </si>
  <si>
    <t>LOS RECURSOS MATERIALES Y FINANCIEROS DE LA ADMINISTRACIÓN PÚBLICA SON EJERCIDOS DE MANERA CONTROLADA Y EFICIENTE</t>
  </si>
  <si>
    <t>LOS RECURSOS MATERIALES Y FINANCIEROS SON EJERCIDOS DE MANERA CONTROLADA, SUPERVISADA Y EFICIENTE CON RESPECTO AL AÑO ANTERIOR</t>
  </si>
  <si>
    <t>A:RECURSOS MATERIALES  - B:RECURSOS MATERIALES</t>
  </si>
  <si>
    <t>recursos materiales ejercidos</t>
  </si>
  <si>
    <t xml:space="preserve">LOS PROCESOS DE ADQUISICIÓN, SUMINISTRO DE BIENES MATERIALES Y CONTRATACIÓN DE SERVICIOS SON CONTROLADOS
</t>
  </si>
  <si>
    <t xml:space="preserve">INCREMENTO EN LOS PROCESOS DE ADQUISICIÓN Y SUMINISTRO DE BIENES MATERIALES Y CONTRATACIÓN DE SERVICIOS </t>
  </si>
  <si>
    <t xml:space="preserve">A:procesos - B:procesos </t>
  </si>
  <si>
    <t xml:space="preserve">procesos de adquisicion </t>
  </si>
  <si>
    <t>IMPLEMENTACIÓN DE PLATAFORMA DIGITAL PARA UNA EFICIENCIA EN EL PROCESO DE COMPRAS</t>
  </si>
  <si>
    <t>AUMENTO EN LA DIGITALIZACIÓN DE LOS TRAMITES DE COMPRA INGRESADOS A LA OFICIALÍA MAYOR</t>
  </si>
  <si>
    <t>A:procesos - B:procesos</t>
  </si>
  <si>
    <t>procesos de compras</t>
  </si>
  <si>
    <t>IMPLEMENTACIÓN DE CODIGOS DE VESTIMENTA REGLAMENTARIOS PARA LOS SERVIDORES PÚBLICOS MUNICIPALES</t>
  </si>
  <si>
    <t>EL NÚMERO TOTAL DE EMPLEADOS DE LA ADMINISTRACIÓN MUNICIPAL DOTADOS DE UN CONJUNTO DE PRENDAS ACORDE AL CÓDIGO DE VESTIMENTA REQUERIDO POR LA ADMINISTRACIÓN MUNICIPAL INCREMENTA</t>
  </si>
  <si>
    <t>A:vestimenta - B:vestimenta</t>
  </si>
  <si>
    <t>codigo  de vestimenta</t>
  </si>
  <si>
    <t>IMPLEMENTADO EFICIENTENTEMENTE EL CONTROL VEHICULAR</t>
  </si>
  <si>
    <t>EL CONTROL VEHICULAR  AUMENTA SU EFICIENCIA CON RESPECTO AL DEL AÑO ANTERIOR</t>
  </si>
  <si>
    <t xml:space="preserve">A:control - B:control </t>
  </si>
  <si>
    <t>control vehicular</t>
  </si>
  <si>
    <t>CONTRATACIÓN DE SEGUROS PARA EL PARQUE VEHÍCULAR DE LA ADMINISTRACIÓN MUNICIPAL</t>
  </si>
  <si>
    <t>VEHÍCULOS DE LA ADMINISTRACIÓN MUNICIPAL CUENTAN CON SEGURO VIGENTE</t>
  </si>
  <si>
    <t>A:seguros - B:seguros</t>
  </si>
  <si>
    <t>VEHICULOS CON SEGURO VIGENTE</t>
  </si>
  <si>
    <t>IMPLEMENTACIÓN DEL USO DEL CORRALON MUNICIPAL</t>
  </si>
  <si>
    <t xml:space="preserve">EL CORRALON MUNICIPAL CUENTA CON LA ACTUALIZACIÓN DE REGISTROS EN BITACORAS PARA UN CONTROL EFICIENTE DE ENTRADAS Y SALIDAS DE VEHÍCULOS EN EL CORRALON </t>
  </si>
  <si>
    <t xml:space="preserve">A:uso del corralon - B:uso del corraloncorralon </t>
  </si>
  <si>
    <t xml:space="preserve"> IMPLEMENTACIÓN DEL USO DEL CORRALON MUNICIPAL</t>
  </si>
  <si>
    <t>IMPLEMENTACION DEL SEGUIMIENTO QUE SUPERVISA DE MANERA CONTROLADA EL USO DEL COMBUSTIBLE</t>
  </si>
  <si>
    <t>DISMINUIR DE MANERA EFICIENTE EL CONSUMO  DE COMBUSTIBLE</t>
  </si>
  <si>
    <t xml:space="preserve">A:combustible - B:combustible </t>
  </si>
  <si>
    <t>CONSUMO  DE COMBUSTIBLE</t>
  </si>
  <si>
    <t>ATENCIÓN DE SOLICITUDES DE MANTENIMIENTO VEHÍCULAR</t>
  </si>
  <si>
    <t xml:space="preserve">ATENDER DE MANERA EFICIENTE LAS SOLICITUDES DE MANTENIMIENTO PREVENTIVO Y CORRECTIVO DEL PARQUE VEHÍCULAR </t>
  </si>
  <si>
    <t>A:solicitudes de mantenimiento - B:SOLICITUDES DE MANTENIMIENTO</t>
  </si>
  <si>
    <t>sOLICITUDES DE MANTENIMIENTO VEHÍCULAR</t>
  </si>
  <si>
    <t>MANTENIMIENTO INFORMÁTICO ACTUALIZADO</t>
  </si>
  <si>
    <t>EL MANTENIMIENTO INFORMÁTICO ES ACTUALIZADO CON RESPECTO AL DEL AÑO ANTERIOR</t>
  </si>
  <si>
    <t>A:mantenimiento - B:MANTENIMIENTO</t>
  </si>
  <si>
    <t>EQUIPOS DE COMPUTO CON MANTENIMIENTO PREVENTIVO REALIZADO</t>
  </si>
  <si>
    <t>A:MANTENIMIENTO PREVENTIVO - B:MANTENIMIENTO PREVENTIVO</t>
  </si>
  <si>
    <t>manNTENIMIENTO PREVENTIVO EN LOS EQUIPOS DE COMPUTO</t>
  </si>
  <si>
    <t>ADQUISICIÓN DE LICENCIAS DE SOFTWARE</t>
  </si>
  <si>
    <t xml:space="preserve">ADQUIRIR LICENCIAS DE USO DE SOFWARE </t>
  </si>
  <si>
    <t>A:licencias - B:licencias</t>
  </si>
  <si>
    <t xml:space="preserve"> LICENCIAS DE SOFTWARE</t>
  </si>
  <si>
    <t xml:space="preserve">IMPLEMENTANDO LA ATENCION A SOLICITUDES DE PIPAS DE AGUA </t>
  </si>
  <si>
    <t>SOLICITUDES DE SUMINISTRO DE AGUA SON ATENDIDAS</t>
  </si>
  <si>
    <t>A:PIPAS DE AGUA - B:PIPAS DE AGUA</t>
  </si>
  <si>
    <t>SOLICITUDES DE PIPAS DE AGUA</t>
  </si>
  <si>
    <t>ATENCIÓN A LAS SOLICITUDES DE ABASTECIMIENTO DE AGUA A  COMUNIDADES</t>
  </si>
  <si>
    <t>ATENCION EN TIEMPO Y FORMA DE LAS SOLICITUDES DE PIPA DE AGUA</t>
  </si>
  <si>
    <t>A:solicitudes de agua  - B:solicitudes de agua</t>
  </si>
  <si>
    <t>SOLICITUDES DE ABASTECIMIENTO DE AGUA</t>
  </si>
  <si>
    <t xml:space="preserve">EFICIENTANDO EL PAGO DE SERVICIOS </t>
  </si>
  <si>
    <t xml:space="preserve">CONTROL EN EL PAGO DE SERVICIOS </t>
  </si>
  <si>
    <t>A:PAGO DE SERVICIOS - B:PAGO DE SERVICIOS</t>
  </si>
  <si>
    <t>PAGO DE SERVICIOS</t>
  </si>
  <si>
    <t>EJECUCION EN EL PAGO DE SERVICIO DE TELÉFONIA E INTERNET</t>
  </si>
  <si>
    <t>pago de servicio de telefonia e internet</t>
  </si>
  <si>
    <t xml:space="preserve">EJECUCION EN EL PAGO DE SERVICIO DE LUZ </t>
  </si>
  <si>
    <t xml:space="preserve">A:PAGO DE SERVICIOS  - B:PAGO DE SERVICIOS </t>
  </si>
  <si>
    <t xml:space="preserve">PAGO DE SERVICIOS </t>
  </si>
  <si>
    <t>E0006</t>
  </si>
  <si>
    <t>VI. Dirección de Obras Públicas / HAB OBTIENEN PLAN, PROG, OBRAS Y SERVICIOS</t>
  </si>
  <si>
    <t xml:space="preserve">1.3.6 Dirección de Obras Públicas / HAB OBTIENEN PLAN, </t>
  </si>
  <si>
    <t>31111-3101 - VI. Dirección de Obras Públicas / HAB OBTIENEN PLAN, PROG, OBRAS Y SERVICIOS</t>
  </si>
  <si>
    <t xml:space="preserve">CONTRIBUIR EN LA EJECUCIÓN DE PROYECTOS DE INVERSIÓN, DE ACUERDO A LA
PLANEACIÓN Y A LA AUTORIZACIÓN DE RECURSOS PRESUPUESTALES, QUE IMPACTEN
EN EL DESARROLLO INTEGRAL DE LA POBLACIÓN DE LAS LOCALIDADES URBANAS Y
RURALES DEL MUNICIPIO
</t>
  </si>
  <si>
    <t>POBLACIÓN BENEFICIADA CON PROYECTOS DE INVERSIÓN</t>
  </si>
  <si>
    <t>A:PERSONAS BENEFICIADAS CON LA EJECUCIÓN DE PROYECTOS DE INVERSIÓN - B:POBLACIÓN TOTAL DEL MUNICIPIO</t>
  </si>
  <si>
    <t>LA POBLACIÓN EN EL MUNICIPIO QUE HABITA EN ZONAS URBANAS Y RURALES,
CUENTEN CON EL MEJORAMIENTO O LA AMPLIACIÓN DE LA INFRAESTRUCTURA
EXISTENTE</t>
  </si>
  <si>
    <t xml:space="preserve">PERSONAS BENEFICIADAS CON ADECUADA
INFRAESTRUCTURA A TRAVÉS DE LA EJECUCIÓN DE
PROYECTOS DE INVERSIÓN
</t>
  </si>
  <si>
    <t>BENEFICIARIOS ESTIMADOS CON PROYECTOS DE INVERSIÓN
DE AGUA</t>
  </si>
  <si>
    <t>A:TOTAL DE BENEFICIARIOS CON LA EJECUCIÓN DE PROYECTOS DE INVERSIÓN DE AGUA - B:TOTAL DE LA POBLACIÓN DEL MUNICIPIO</t>
  </si>
  <si>
    <t xml:space="preserve">Planeación, programación, presupuestación, contratación, supervisión y cierre de obras de proyectos de inversión de agua 
</t>
  </si>
  <si>
    <t>OBRAS CON PROYECTO EJECUTIVO VALIDADO, PRESUPUESTO
EJERCIDO Y OBRAS CONCLUIDAS EN EL TIEMPO
PROGRAMADO</t>
  </si>
  <si>
    <t>A:OBRAS EJECUTADAS DE AGUA - B:OBRAS PROGRAMADAS</t>
  </si>
  <si>
    <t xml:space="preserve">BENEFICIARIOS ESTIMADOS CON PROYECTOS DE INVERSIÓN
DE SANEAMIENTO
</t>
  </si>
  <si>
    <t>Planeación, programación, presupuestación, contratación, supervisión y cierre de obras de proyectos de inversión de saneamiento</t>
  </si>
  <si>
    <t xml:space="preserve">INCREMENTANDO EL NÚMERO DE PROYECTOS DE INVERSIÓN DE EDUCACIÓN </t>
  </si>
  <si>
    <t xml:space="preserve">BENEFICIARIOS ESTIMADOS CON PROYECTOS DE INVERSIÓN
DE EDUCACIÓN
</t>
  </si>
  <si>
    <t>Planeación, programación, presupuestación, contratación, supervisión y cierre de obras de proyectos de inversión de educación</t>
  </si>
  <si>
    <t>INCREMENTANDO EL NÚMERO DE PROYECTOS DE INVERSIÓN DE INFRAESTRUCTURA de
CALLES</t>
  </si>
  <si>
    <t>BENEFICIARIOS ESTIMADOS CON PROYECTOS DE INVERSIÓN
DE INFRAESTRUCTURA de calles</t>
  </si>
  <si>
    <t>Planeación, programación, presupuestación, contratación, supervisión y cierre de obras de proyectos de inversión de CALLES</t>
  </si>
  <si>
    <t xml:space="preserve">OBRAS CON PROYECTO EJECUTIVO VALIDADO, PRESUPUESTO
EJERCIDO Y OBRAS CONCLUIDAS EN EL TIEMPO
PROGRAMADO
</t>
  </si>
  <si>
    <t xml:space="preserve">INCREMENTANDO EL NÚMERO DE PROYECTOS DE INVERSIÓN DE INFRAESTRUCTURA de
CAMINOS
</t>
  </si>
  <si>
    <t>BENEFICIARIOS ESTIMADOS CON PROYECTOS DE INVERSIÓN
DE INFRAESTRUCTURA de caminos</t>
  </si>
  <si>
    <t>Planeación, programación, presupuestación, contratación, supervisión y cierre de obras de proyectos de inversión de CAMINOS</t>
  </si>
  <si>
    <t>INCREMENTANDO EL NÚMERO DE PROYECTOS DE INVERSIÓN DE VIVIENDA</t>
  </si>
  <si>
    <t>Planeación, programación, presupuestación, contratación, supervisión y cierre de obras de proyectos de inversión de VIVIENDA</t>
  </si>
  <si>
    <t>INCREMENTANDO EL NÚMERO DE PROYECTOS DE INVERSIÓN DE ELeCTRIFICACIóN</t>
  </si>
  <si>
    <t xml:space="preserve">BENEFICIARIOS ESTIMADOS CON PROYECTOS DE
ELECTRIFICACIÓN
</t>
  </si>
  <si>
    <t>Planeación, programación, presupuestación, contratación, supervisión y cierre de obras de proyectos de inversión de electrificación</t>
  </si>
  <si>
    <t>INCREMENTANDO EL NÚMERO DE OTROS PROYECTOS DE INVERSIÓN</t>
  </si>
  <si>
    <t>BENEFICIARIOS ESTIMADOS CON OTROS PROYECTOS DE
INVERSIÓN</t>
  </si>
  <si>
    <t xml:space="preserve">Planeación, programación, presupuestación, contratación, supervisión y cierre de obras de OTROS proyectos de inversión </t>
  </si>
  <si>
    <t>BENEFICIARIOS ESTIMADOS CON ESTUDIOS Y PROYECTOS
PARA PROYECTOS DE INVERSIÓN</t>
  </si>
  <si>
    <t>Planeación, programación, presupuestación, contratación, supervisión y cierre de obras de ESTUDIOS Y PROYECTOS</t>
  </si>
  <si>
    <t>iNCREMENTANDO EL NÚMERO DE PROYECTOS DE INVERSIÓN de infraestructura productiva
rural</t>
  </si>
  <si>
    <t>BENEFICIARIOS ESTIMADOS CON PROYECTOS DE INVERSIÓN
DE INFRAESTRUCTURA PRODUCTIVA RURAL</t>
  </si>
  <si>
    <t>Planeación, programación, presupuestación, contratación, supervisión y cierre de obras de proyectos de INFRAESTRUCTURA PRODUCTIVA RURAL</t>
  </si>
  <si>
    <t>E0007</t>
  </si>
  <si>
    <t>VII. Dirección de Desarrollo Social / MPIO Y FAM VULNER BAJA IN POBREZA SERV BASICOS VIV</t>
  </si>
  <si>
    <t>1.3.7. Dirección de Desarrollo Social / MPIO Y FAM VULN</t>
  </si>
  <si>
    <t>31111-3201 - VII. Dirección de Desarrollo Social / MPIO Y FAM VULNER BAJA IN POBREZA SERV BASICOS VIV</t>
  </si>
  <si>
    <t>CERTIFICADOS</t>
  </si>
  <si>
    <t>E0008</t>
  </si>
  <si>
    <t>VIII. Dirección de Seguridad Pública, Tránsito y Vialidad / CIUDADANOS GOZAN DE SEGURIDAD PUBLICA EFICIENTE</t>
  </si>
  <si>
    <t>31111-2601 - VIII. Dirección de Seguridad Pública, Tránsito y Vialidad / CIUDADANOS GOZAN DE SEGURIDAD PUBLICA EFICIENTE</t>
  </si>
  <si>
    <t>CONTRIBUIR, MEJORAR E INCREMENTAR LA SEGURIDAD PÚBLICA MEDIANTE UN
SISTEMA INTEGRAL Y EFICAZ QUE PERMITA IDENTIFICAR DE MANERA CLARA Y
OBJETIVA ACTOS, ORGANIZACIONES Y CONDUCTAS DELICTIVAS QUE VULNERAN LA
SEGURIDAD, LA PAZ SOCIAL Y LA TRANQUILIDAD DE LOS CIUDADANOS EN EL MUNICIPIO
DE SAN FELIPE, GTO.</t>
  </si>
  <si>
    <t>TASA DE INCIDENCIA DE DELITOS</t>
  </si>
  <si>
    <t>A: total de delitos - B: total de delitos EN EL AÑO ANTERIOR</t>
  </si>
  <si>
    <t>DELITOS</t>
  </si>
  <si>
    <t>INCREMENTAR LA EFICICIENCIA DE LA SEGURIDAD PÚBLICA PARA MANTENER EL ORDEN Y LA PAZ SOCIAL DEL MUNICIPIO DE SAN FELIPE</t>
  </si>
  <si>
    <t>A:TOTAL DE FALTAS ADMINISTRATIVAS - B:TOTAL DE FALTAS ADMINISTRATIVAS DEL AÑO ANTERIOR</t>
  </si>
  <si>
    <t xml:space="preserve"> FALTAS ADMINISTRATIVAS</t>
  </si>
  <si>
    <t>LA POBLACIÓN DEL MUNICIPIO RECIBE ATENCIÓN A SUS NECESIDADES EN SEGURIDAD</t>
  </si>
  <si>
    <t>AUMENTO DE DELITOS Y FALTAS ADMINISTRATIVAS COMETIDOS DENTRO DEL MUNICIPIO DE SAN FELIPE</t>
  </si>
  <si>
    <t>A:TOTAL DE RECORRIDOS REALIZADOS - B:TOTAL DE RECORRIDOS REALIZADOS DEL AÑO ANTERIOR</t>
  </si>
  <si>
    <t>REALIZACIÓN DE OPERATIVOS EN ZONAS
CONFLICTIVAS</t>
  </si>
  <si>
    <t>RESULTADOS DE LOS OPERATIVOS CON PLANES OPERATIVOS Y RESULTADOS</t>
  </si>
  <si>
    <t>A:TOTAL DE OPERATIVOS REALIZADOS - B:TOTAL DE OPERATIVOS REALIZADOS DEL AÑO ANTERIOR</t>
  </si>
  <si>
    <t>LA POBLACIÓN DEL MUNICIPIO ES BENEFICIADA AL CONTAR CON PERSONAL POLICÍACO CERTIFICADO,CAPACITADO Y EVALUADO DE ACUERDO A LA NORMATIVA</t>
  </si>
  <si>
    <t>TASA DE VARIACIÓN DEL NUMERO DE POLICÍAS CAPACITADOS EVALUADOS</t>
  </si>
  <si>
    <t>A:TOTAL DE CAPACITACIONES - B:TOTAL DE CAPACITACIONES DEL AÑO ANTERIOR</t>
  </si>
  <si>
    <t>ELEMENTOS DE SEGURIDAD PUBLICA CON
FORMACION ACADEMICA Y CUIP</t>
  </si>
  <si>
    <t>PORCENTAJE DE CUMPLIMIENTO DEL NÚMERO DE policías CON FORMACIÓN ACADÉMICA</t>
  </si>
  <si>
    <t>A:TOTAL DE POLICIAS CON CUIP - B:TOTAL DE PLAZAS DE POLICIA EN LA PLANTILLA DE SEGURIDAD PUBLICA</t>
  </si>
  <si>
    <t>CERTIFICACIONES</t>
  </si>
  <si>
    <t>LA CIUDADANÍA VA ADQUIRIENDO LOS CONOCIMIENTOS PARA TRANSITAR DE MANERA
SEGURA EN LAS VÍAS PUBLICAS</t>
  </si>
  <si>
    <t>AUMENTO DE INFRACCIONES COMETIDAS EN EL MUNCIPIO DE SAN FELIPE</t>
  </si>
  <si>
    <t>A:TOTAL DE PLATICAS IMPARTIDAS - B:TOTAL DE PLATICAS DE EDUCACIÓN VIAL DE LOS AÑOS ANTERIORES</t>
  </si>
  <si>
    <t>PLATICAS</t>
  </si>
  <si>
    <t>ATENCION A APOYOS VIALES
SOLICITADOS Y EXTRAORDINARIOS</t>
  </si>
  <si>
    <t>A:TOTAL DE APOYOS SOLICITADOS - B:TOTAL DE APOYOS REAIZADOS</t>
  </si>
  <si>
    <t>IMPLEMENTACIÓN DE OPERATIVOS DE
CHEQUEO DE DOCUMENTACIÓN A
CONDUCTORES DE VEHÍCULOS</t>
  </si>
  <si>
    <t>realización de operativos para revisión de conductores de vehículos y de motocicletas</t>
  </si>
  <si>
    <t>A:TOTAL OPERATIVOS REALIZADOS - B:: TOTAL OPERATIVOS REALIZADOS CON EL AÑO ANTERIOR</t>
  </si>
  <si>
    <t>LOS CIUDADANOS DEL MUNICIPIO SON BENEFICIADOS CON UN PROGRAMA DE
RESISTENCIA AL CONSUMO DE DROGAS Y ATENCIÓN Y SEGUIMIENTO A GRUPOS
PANDILLERILES Y MENORES INFRACTORES</t>
  </si>
  <si>
    <t>ESTADÍSTICAS DE SECTOR SALUD SOBRE ALTO INDICE DE
CONSUMISMO DE SUSTANCIAS ADICTIVAS, ESTADÍSTICA DE
FALTAS ADMINISTRATIVAS POR MENORES
INFRACTORES,ESTADÍSTICA DE ANEXOS</t>
  </si>
  <si>
    <t>A:TOTAL DE MENORES INFRACTORES DETENIDOS POR FALTA ADMINISTRATIVA - B:TOTAL DE MENORES INFRACTORES DETENIDOS POR FALTA ADMINISTRATIVA DE AÑO ANTERIOR</t>
  </si>
  <si>
    <t>DETENCIONES DE MENORES</t>
  </si>
  <si>
    <t>REALIZACIÓN DE ACTIVIDADES CULTURALES Y LÚDICO RECREATIVAS DE PREVENCIÓN DE ADICCIONES</t>
  </si>
  <si>
    <t xml:space="preserve">ESTADÍSTICAS DE SECTOR SALUD SOBRE ALTO INDICE DE
CONSUMISMO DE SUSTANCIAS ADICTIVAS,ESTADÍSTICA DE
FALTAS ADMINISTRATIVAS POR MENORES
INFRACTORES,ESTADÍSTICA DE ANEXOS
</t>
  </si>
  <si>
    <t>A:TOTAL DE COMITES VECINALES Y CONSEJOS DE CAMARAS DE COMERCIO - B:COMITÉS Y CÁMARAS DE COMERCIO CONFORMADO</t>
  </si>
  <si>
    <t xml:space="preserve">SE LES DA SEGUIMIENTOS A LOS  COMITES VECINALES Y CONSEJOS DE CAMARAS DE COMERCIO YA ESTABLECIDOS </t>
  </si>
  <si>
    <t xml:space="preserve">AL INDICE DE REPORTES RECIBIDOS AL AREA DE 911 DE
EXTORSIONES, Y ROBOS A CASA HABITACIÓN
</t>
  </si>
  <si>
    <t>A:COMITES VECINALES Y CONSEJOS DE CAMARAS DE COMERCIO - B:COMITÉS Y CÁMARAS DE COMERCIO CONFORMADO</t>
  </si>
  <si>
    <t>REALIZACIÓN DE CAPACITACIONES EN
TEMAS DE PREVENCIÓN DE EXTORSIONES
Y ROBO A CASA HABITACIÓN</t>
  </si>
  <si>
    <t>INDICE DE REPORTES RECIBIDOS AL AREA DE 911 DE
EXTORSIONES, Y ROBOS A CASA HABITACIÓN</t>
  </si>
  <si>
    <t>REALIZACIÓN DE ACTIVIDADES CULTURALES Y LÚDICO RECREATIVAS DE PREVENCIÓN
DE ADICCIONES</t>
  </si>
  <si>
    <t xml:space="preserve">ESTADISTICAS DE SECTOR SALUD SOBRE ALTO INDICE DE
CONSUMISMO DE SUSTANCIAS ADICTIVAS,ESTADISTICA DE
FALTAS ADMINISTRATIVAS POR MENORES
INFRACTORES,ESTADISTICA DE ANEXOS
</t>
  </si>
  <si>
    <t>A:TOTAL DE ACTIVIDADES REALIZADAS - B:TOTAL DE ACTIVIDADES REALIZADAS DEL AÑO ANTERIOR</t>
  </si>
  <si>
    <t>ACTIVIDADES</t>
  </si>
  <si>
    <t>REALIZACIÓN DE PLATICAS Y TALLERES
SOBRE ORIENTACIÓN VOCACIONAL Y
PROYECTO DE VIDA</t>
  </si>
  <si>
    <t>A:TOTAL DE PLATICAS Y TALLERES  - B:TOTAL DE PLATICAS Y TALLERES DEL AÑO ANTERIOR</t>
  </si>
  <si>
    <t>EL MUNICIPIO ES BENEFICIADO CON CAMPAÑAS DE DIFUCION DEL USO CORRECTO DEL 9-1-1 Y 085</t>
  </si>
  <si>
    <t xml:space="preserve">alto indice de llamadas falsas entrantes al area de 9-1-1 </t>
  </si>
  <si>
    <t>A:TOTAL DE LAS CAMPAÑAS - B:TOTAL DE LAS CAMPAÑAS DEL AÑO ANTERIOR</t>
  </si>
  <si>
    <t>CAMPAÑAS</t>
  </si>
  <si>
    <t>REALIZACIÓN DE ACTIVIDADES SOBRE EL USO CORRECTO DE 9-1-1 Y 085</t>
  </si>
  <si>
    <t xml:space="preserve">ALTO INDICE DE LLAMADAS FALSAS ENTRANTES AL AREA DE 9-1-1
</t>
  </si>
  <si>
    <t>A:TOTAL DE MODULOS Y MARCHAS INFORMATIVAS - B:TOTAL DE MODULOS Y MARCHAS INFORMATIVAS DEL AÑO ANTERIOR</t>
  </si>
  <si>
    <t>MODULOS Y MARCHA</t>
  </si>
  <si>
    <t>E0004</t>
  </si>
  <si>
    <t>IX. Dirección de Recursos Humanos / EMPLEADOS OBTIENEN PRESTACIONES FISCALES Y S.S.</t>
  </si>
  <si>
    <t>1.3.9 Dirección de Recursos Humanos / EMPLEADOS OBTIENE</t>
  </si>
  <si>
    <t>31111-1701  - IX. Dirección de Recursos Humanos / EMPLEADOS OBTIENEN PRESTACIONES FISCALES Y S.S.</t>
  </si>
  <si>
    <t xml:space="preserve">Contribuir para incrementar la capacidad de gestión del gobierno municipal con legalidad,
mejorando la atención a los empleados municipales en los diferentes trámites y servicios que soliciten, esto con apego a la ley y a las normativas vigentes.
</t>
  </si>
  <si>
    <t>A:Movimientos realizados - B:Movimientos Requeridos</t>
  </si>
  <si>
    <t>Movimiento</t>
  </si>
  <si>
    <t>La Dirección de Recursos humanos cuenta con el personal con los conocimientos necesarios, por lo que los usuarios obtiene los trámites solicitados de manera oportuna y eficiente, así mismo se cumple de manera eficaz con las obligaciones adquiridas con el IMSS, INFONAVIT, SAT y demás instancias</t>
  </si>
  <si>
    <t>A:Movimientos Realizados - B:Movimientos requeridos</t>
  </si>
  <si>
    <t xml:space="preserve">Movimientos </t>
  </si>
  <si>
    <t xml:space="preserve">Movimientos generados del personal, como son altas, bajas cambios son aplicados </t>
  </si>
  <si>
    <t>A:Movimientos Aplicados - B:Movimientos solicitados</t>
  </si>
  <si>
    <t>movimientos</t>
  </si>
  <si>
    <t>ACTIVIDAD A1C1. Elaboración de los trámites
correspondientes por los movimientos de altas,
bajas y cambios de plaza del personal.</t>
  </si>
  <si>
    <t>A:Movimientos aplicados - B:Movimientos solicitados</t>
  </si>
  <si>
    <t>Movimientos</t>
  </si>
  <si>
    <t xml:space="preserve">Los movimientos de los trabajadores son ejecutados en el sistema de Nomina y las percepciones al trabajador son entregadas </t>
  </si>
  <si>
    <t>A:Movimientos aplicados - B:Movimientos requeridos</t>
  </si>
  <si>
    <t>ACTIVIDAD A1C2. Aplicación de los
movimientos necesarios en el sistema de
nómina.</t>
  </si>
  <si>
    <t xml:space="preserve">Numero de movimientos aplicados a los empleados con respecto a los
movimientos solicitados
</t>
  </si>
  <si>
    <t>Número de trámites realizados con respecto al número de trámites requeridos</t>
  </si>
  <si>
    <t>A:Tramites Realizados - B:Tramites requeridos</t>
  </si>
  <si>
    <t>Tramites</t>
  </si>
  <si>
    <t xml:space="preserve">ACTIVIDAD A1C3. Ejecución de los movimientos de los trabajadores en el IDSE y
en el SUA. 
</t>
  </si>
  <si>
    <t>A:Movimientos aplicados - B:MOvimientos requeridos</t>
  </si>
  <si>
    <t>tramites</t>
  </si>
  <si>
    <t>A:Movimientos revisados - B:Movimientos capturados</t>
  </si>
  <si>
    <t>ACTIVIDAD A1C4. Supervisión de la correcta captura de los oficios de vacaciones en el sistema, realizando las observaciones necesarias así como las correcciones.</t>
  </si>
  <si>
    <t xml:space="preserve"> Numero de movimientos revisados con respecto al número de los movimientos capturados</t>
  </si>
  <si>
    <t>A:Movimientos revisados - B:Movimientos Capturados</t>
  </si>
  <si>
    <t xml:space="preserve">En el sistema de Control de Asistencia los retardos e inasistencias del personal son observados </t>
  </si>
  <si>
    <t>A:Movimientos Realizados - B:Movimientos revisados</t>
  </si>
  <si>
    <t>ACTIVIDAD A1C5. Revisión de los registros de control y asistencia de los trabajadores, realizando las observaciones, justificaciones y los descuentos respectivos.</t>
  </si>
  <si>
    <t xml:space="preserve">Movimientos realizados con respecto a los movimientos observados </t>
  </si>
  <si>
    <t>A:Movimientos realizados - B:Movimientos revisados</t>
  </si>
  <si>
    <t xml:space="preserve">Los movimientos de nómina de los jubilados son aplicados en el sistema y así mismo sus
percepciones son entregadas
</t>
  </si>
  <si>
    <t>Número de nominas realizadas con respecto al número de nominas requeridas</t>
  </si>
  <si>
    <t>A:Nominas Realizadas - B:Nominas requeridas</t>
  </si>
  <si>
    <t>nominas</t>
  </si>
  <si>
    <t>Número de nóminas realizadas con respecto al número de nominas requeridas</t>
  </si>
  <si>
    <t>A:Nominas realizadas - B:Nominas requeridas</t>
  </si>
  <si>
    <t xml:space="preserve">Los empleados son capacitados, así mismo son aplicados los conocimientos adquiridos </t>
  </si>
  <si>
    <t xml:space="preserve">Avance obtenido con respecto al total del proyecto </t>
  </si>
  <si>
    <t>A:capacitaciones tomadas - B:Capacitaciones Programadas</t>
  </si>
  <si>
    <t>capacitaciones tomadas</t>
  </si>
  <si>
    <t xml:space="preserve">Actividad A1C7 Ejecución de capacitaciones </t>
  </si>
  <si>
    <t>A:Capacitaciones tomadas - B:capacitaciones programadas</t>
  </si>
  <si>
    <t xml:space="preserve">Las solicitudes de información realizadas por las demás dependencias son contestadas en el tiempo requerido </t>
  </si>
  <si>
    <t>A:Solicitudes Contestadas - B:Solicitudes Requeridas</t>
  </si>
  <si>
    <t xml:space="preserve">Actividad A1C8 Contestación a las solicitudes de información tanto de la unidad de transparencia como de otras dependencias 
</t>
  </si>
  <si>
    <t>Solicitudes contestadas con respecto a las solicitudes requeridas</t>
  </si>
  <si>
    <t>A:Solicitudes contestadas - B:Solicitudes Requeridas</t>
  </si>
  <si>
    <t xml:space="preserve">El Estudio de Valuación Actuarial es ejecutado  </t>
  </si>
  <si>
    <t xml:space="preserve">Entrega del estudio terminado </t>
  </si>
  <si>
    <t>A:avance del proyecto - B:Total del Proyecto</t>
  </si>
  <si>
    <t>proyecto</t>
  </si>
  <si>
    <t>Actividad A1C9Elaboración de la Valuación Actuarial de la situación Actuarial del Sistema de Pensiones y prestaciones contingentes.</t>
  </si>
  <si>
    <t>Entrega del estudio terminado</t>
  </si>
  <si>
    <t>A:Avance del proyecto - B:Total del Proyecto</t>
  </si>
  <si>
    <t>E0009</t>
  </si>
  <si>
    <t>X. Unidad de Transparencia / CIUDADANIA CREE Y CONFIA TRANSPARENCIA DE LA G.P.</t>
  </si>
  <si>
    <t>1.3.10Unidad de Transparencia / CIUDADANIA CREE Y CONFIA</t>
  </si>
  <si>
    <t>31111-3001 - X. Unidad de Transparencia / CIUDADANIA CREE Y CONFIA TRANSPARENCIA DE LA G.P.</t>
  </si>
  <si>
    <t>REPORTE DE VERIFICACIÓN DEL SUJETO OBLIGADO, SAN FELIPE, GTO. GENERADO POR LA UNIDAD DE TRANSPARENCIA, TRIMESTRALMENTE EN LA CARPETA DE "EVIDENCIA DE AVANCES PBR 2023”</t>
  </si>
  <si>
    <t>UNIDAD DE MEDIDA DE INDICADOR OBLIGACIONES</t>
  </si>
  <si>
    <t>TRANSPARENTAR EL EJERCICIO DE LA GESTIÓN PÚBLICA</t>
  </si>
  <si>
    <t>E0010</t>
  </si>
  <si>
    <t>XI. Dirección de Atención a la Juventud / JOVENES OBTIENEN ACCIONES DESARROLLO INTEGRAL</t>
  </si>
  <si>
    <t>1.3.11 Dirección de Atención a la Juventud / JOVENES OBT</t>
  </si>
  <si>
    <t>31111-3704  - XI. Dirección de Atención a la Juventud / JOVENES OBTIENEN ACCIONES DESARROLLO INTEGRAL</t>
  </si>
  <si>
    <t>Mejorar la calidad de vida de los jóvenes del municipio de san Felipe.</t>
  </si>
  <si>
    <t>indicadores del conapo /inegi.</t>
  </si>
  <si>
    <t>A:AUMENTO DE LA CALIDAD DE VIDA DE JOVENES - B:CALIDAD DE LA VIDA DEL AÑO ANTERIOR</t>
  </si>
  <si>
    <t>porcentaje</t>
  </si>
  <si>
    <t>Jóvenes que desarrollan su proyecto de vida de forma saludable en el
municipio de san Felipe Guanajuato.</t>
  </si>
  <si>
    <t>Cantidad de jóvenes que desarrollan actividades
productivas, formativas y recreativas en el año/
total de jóvenes en el municipio)*100.</t>
  </si>
  <si>
    <t>A:Total de jovenes del municipio atendidos - B:total de jovenes del municipio atendidos el año pasado</t>
  </si>
  <si>
    <t>Desarrollando jóvenes, con nuevas habilidades educativas y laborales.</t>
  </si>
  <si>
    <t>[(número de jóvenes atendidos con acciones de emprendimiento, nuevas habilidades y seguimiento en el año actual/número de jóvenes atendidos con acciones de emprendimiento, nuevas habilidades y seguimiento en el año anterior)-1]*100</t>
  </si>
  <si>
    <t>A:jovenes con nuevas habilidades del año actual - B:JOVENES CON NUEVAS HABILIDADES DEL AÑO anterior</t>
  </si>
  <si>
    <t>CREACIÓN Y DESARROLLO DE CURSOS BÁSICOS DE EXCEL PARA JÓVENES.</t>
  </si>
  <si>
    <t>[(número de jóvenes atendidos con alguna acción que fomente el desarrollo de nuevas habilidades por medio del programa Excel en el año actual/número de jóvenes atendidos con alguna acción que fomente el desarrollo de nuevas habilidades por medio del programa Excel en el año anterior)-1]*100</t>
  </si>
  <si>
    <t>A:cursos impartidos el año actual - B:CURSOS IMPARTIDOS EL AÑO  pasado</t>
  </si>
  <si>
    <t>cursos</t>
  </si>
  <si>
    <t>REALIZACIÓN DE CURSOS BÁSICO DE AUTOMOTRIZ (TEÓRICO-PRACTICO)</t>
  </si>
  <si>
    <t>[(número de jóvenes atendidos con cursos básicos de automotriz en el año actual/ número de jóvenes atendidos con cursos básicos de automotriz en el año anterior)-1]*100</t>
  </si>
  <si>
    <t>A:TOTAL DE CAPACITACIONES REALIZADAS EN EL AÑO - B:TOTAL DE CAPACITACIONES REALIZADAS EN EL AÑO ANTERIOR</t>
  </si>
  <si>
    <t>NUMERO DE JOVENES ATENDIDOS FRECUENCIA DE MEDICIÓN TRIMESTRAL</t>
  </si>
  <si>
    <t>REALIZACIÓN DE CURSOs BÁSICO DE ELECTRICIDAD DOMICILIARIA (TEÓRICO-PRACTICO)</t>
  </si>
  <si>
    <t>[(número de jóvenes atendidos con cursos básicos de electricidad domiciliaria en el año actual/número de jóvenes atendidos con cursos básicos de electricidad domiciliaria en el año anterior)-1]*100</t>
  </si>
  <si>
    <t>A: TOTAL DE CURSOS REALIZADOS EN EL AÑO - B:TOTAL DE CURSOS REALIZADOS EN EL AÑO ANTERIOR</t>
  </si>
  <si>
    <t>R NUMERO DE JOVENES ATENDIDOS FRECUENCIA DE MEDICIÓN TRIMESTRAL</t>
  </si>
  <si>
    <t>Desarrollando e impulsando jóvenes con innovación y emprendimiento.</t>
  </si>
  <si>
    <t>[(número de jóvenes atendidos con alguna acción que impulse su participación, empoderamiento, emprendimiento, innovación y liderazgo en el año actual/número de jóvenes atendidos con alguna acción que impulse su participación, empoderamiento, emprendimiento, innovación y liderazgo en el año anterior)-1]*100</t>
  </si>
  <si>
    <t>A:Número de jóvenes atendidos con acciones de emprendimiento y seguimiento en el año ACTUAl - B: Número de jóvenes atendidos con acciones de emprendimiento y seguimiento en el año anterior)</t>
  </si>
  <si>
    <t>Jovenes Atendidos</t>
  </si>
  <si>
    <t>IMPARTICION DE PLATICAS ANUALES EN EMPRENDIMIENTO</t>
  </si>
  <si>
    <t>[(número de jóvenes atendidos con platicas que impulse su participación en temas de mercadotecnia y emprendimiento en el año actual/número de jóvenes atendidos con platicas que impulse su participación en temas de mercadotecnia y emprendimiento en el año anterior)-1]*100</t>
  </si>
  <si>
    <t>A:total de platicas realizadas el año actual - B:total de platicas realizadas el año anterior</t>
  </si>
  <si>
    <t>platicas</t>
  </si>
  <si>
    <t>REALIZACIÓN  FERIA ANUAL PARA JÓVENES EMPRENDEDORES.</t>
  </si>
  <si>
    <t>[(número de jóvenes atendidos con feria de mente factura en el año actual/número de jóvenes atendidos con feria de mente factura en el año anterior)-1]*100</t>
  </si>
  <si>
    <t>TOTAL DE JOVENES ATENDIDOS</t>
  </si>
  <si>
    <t>DESARROLLO Y PRESENTACIÓN DE CONFERENCIAS EMPRESARIALES Y DE NEGOCIOS.</t>
  </si>
  <si>
    <t>[(número de jóvenes atendidos en conferencias empresariales y de negocios en el año actual/número de jóvenes atendidos en conferencias empresariales y de negocios en el año anterior)-1]*100</t>
  </si>
  <si>
    <t>A:NÚMERO DE JÓVENES QUE ASISTEN A  LAS CONFERENCIAS en el año actual - B:Número de jóvenes atendidos con acciones de emprendimiento  en el año anterior</t>
  </si>
  <si>
    <t xml:space="preserve"> Número de jóvenes que asisten a  las Conferencias</t>
  </si>
  <si>
    <t>Desarrollando el Programa quiérete. Jóvenes enfocados en su importancia, valor y respeto que tienen sus acciones.</t>
  </si>
  <si>
    <t>[(número de jóvenes atendidos con alguna acción que mejore la relación interpersonal entre ellos y otros jóvenes en el año actual/número de jóvenes atendidos con alguna acción que mejore la relación interpersonal entre ellos y otros en el año anterior)-1]*100</t>
  </si>
  <si>
    <t>mayor numero de jovenes talento con participacion social</t>
  </si>
  <si>
    <t>Realización de eventos culturales y artísticos para la juventud.</t>
  </si>
  <si>
    <t>[(número de jóvenes atendidos con eventos culturales y artísticos en el año actual/número de jóvenes atendidos con eventos culturales y artísticos en el año anterior)-1]*100</t>
  </si>
  <si>
    <t>A: TOTAL DE JÓVENES ATENDIDOS EN EL AÑO - B:TOTAL DE JÓVENES atendidos en el año anterior</t>
  </si>
  <si>
    <t>ORGANIZACIÓN Y REALIZACIÓN DE ACTIVIDADES RECREATIVAS CON CAUSA</t>
  </si>
  <si>
    <t>[(número de jóvenes atendidos con actividades recreativas con causa en el año actual/número de jóvenes atendidos con actividades recreativas con causa en el año anterior)-1]*100</t>
  </si>
  <si>
    <t>A:TOTAL DE JÓVENES ATENDIDOS EN EL AÑO - B:: TOTAL DE JÓVENES atendidos en el año anterior</t>
  </si>
  <si>
    <t xml:space="preserve"> jovenes participantes</t>
  </si>
  <si>
    <t>ORGANIZACIÓN DE ACTIVIDADES DEPORTIVOS Y RECREATIVAS  PARA JÓVENES AGREGANDO PLATICAS MOTIVACIONALES.</t>
  </si>
  <si>
    <t>[(número de jóvenes atendidos con eventos deportivos y platicas motivacionales en el año actual/número de jóvenes atendidos con eventos deportivos y platicas motivacionales en el año anterior)-1]*100</t>
  </si>
  <si>
    <t>JOVENES PARTICIPANTES</t>
  </si>
  <si>
    <t>Desarrollando e implementando el Programa cuídate. Jóvenes con conocimientos en prevención de adicciones, educación sexual y proyecto de vida.</t>
  </si>
  <si>
    <t>[(número de jóvenes atendidos con alguna acción que mejore sus conocimientos en prevención de adicciones, educación sexual, planificación familiar y proyecto de vida en el año actual/número de jóvenes atendidos con alguna acción que mejore sus conocimientos en prevención de adicciones, educación sexual, planificación familiar y proyecto de vida en el año anterior)-1]*100</t>
  </si>
  <si>
    <t xml:space="preserve"> jovenes atendidos</t>
  </si>
  <si>
    <t>GENERACIÓN Y EJECUCIÓN DE PLÁTICAS DE PROYECTO DE VIDA CON JÓVENES QUE NO TIENEN LA POSIBILIDAD DE
TRABAJAR NI ESTUDIAR.</t>
  </si>
  <si>
    <t>[(número de jóvenes atendidos con pláticas de proyecto de vida en el año actual/número de jóvenes atendidos con pláticas de proyecto de vida en el año anterior)-1]*100</t>
  </si>
  <si>
    <t>A:platicas impartidas a jovenes nO ESTUDIAN NI TRABAJAN en el año anterior - B:platicas impartidas a jovenes nO ESTUDIAN NI TRABAJAN en el año anterior</t>
  </si>
  <si>
    <t xml:space="preserve"> platicas</t>
  </si>
  <si>
    <t>IMPARTICION DE PLÁTICAS EN INSTITUCIONES DE PREVENCION DE RIESGOS PSICOSOCIALES ASI COMO DIFERENTES TEMAS EN  EDUCACIÓN SEXUAL, PLANIFICACIÓN FAMILIAR,EDUCACION EMOCIONAL</t>
  </si>
  <si>
    <t>[(número de jóvenes atendidos con pláticas de educación sexual y planificación familiar en el año actual/número de jóvenes atendidos con pláticas de educación sexual y planificación familiar en el año anterior)-1]*100</t>
  </si>
  <si>
    <t>A: platicas impartidas a jovenes NO ESTUDIAN NI TRABAJAN - B: platicas impartidas a jovenes QUE NO ESTUDIAN NI TRABAJAN  en el año anterior</t>
  </si>
  <si>
    <t>R jovenes atendidos</t>
  </si>
  <si>
    <t xml:space="preserve">desarrollo y GESTIÓN DE MÉTODOS ANTICONCEPTIVOS con el sector salud. </t>
  </si>
  <si>
    <t>[(número de jóvenes atendidos con alguna acción sobre métodos anticonceptivos en coordinación con caises en el año actual/número de jóvenes atendidos con alguna acción sobre métodos anticonceptivos en coordinación con caises en el año anterior)-1]*100</t>
  </si>
  <si>
    <t>A:SERVICIOS ENTREGADOS EN EL AÑO ANTERIOR - B:SERVICIOS ENTREGADOS EN EL AÑO ACTUAL</t>
  </si>
  <si>
    <t>GESTIÓN DE PROGRAMAS PARA JÓVENES CON INSTITUCIONES PARA LA PREVENCIÓN DE ADICCIONES.</t>
  </si>
  <si>
    <t>[(número de jóvenes beneficiados con programas para la prevención de adicciones en el año actual/número de jóvenes beneficiados con programas para la prevención de adicciones en el año anterior)-1]*100</t>
  </si>
  <si>
    <t>A:platicas impartidas a jovenes EN EL AÑO ACTUAL - B:PLATICAS IMPARTIDAS A JOVENES EN EL AÑO ANTERIOR</t>
  </si>
  <si>
    <t xml:space="preserve"> jovenes atendidos </t>
  </si>
  <si>
    <t xml:space="preserve">FOMENTANDO E INCENTIVANDO EL COMPROMISO SOCIAL CON LOS JOVENES </t>
  </si>
  <si>
    <t>[(número de jóvenes atendidos con alguna acción que mejore sus conocimientos y habilidades, los cuales apoyen a algún sector del municipio en el año actual/número de jóvenes atendidos con alguna acción que mejore sus conocimientos y habilidades, los cuales apoyen a algún sector del municipio en el año anterior)-1]*100</t>
  </si>
  <si>
    <t>A:: TOTAL DE JÓVENES ATENDIDOS EN EL AÑO - B:TOTAL DE JÓVENES atendidos en el año anterior</t>
  </si>
  <si>
    <t>REALIZACIÓN DE COLECTAS INVERNALES DE MATERIALES, VÍVERES DE PRIMERA NECESIDAD, JUGUETES, ÚTILES Y/O INTERCAMBIO DE LIBROS.</t>
  </si>
  <si>
    <t>[(número de jóvenes beneficiados con las colectas invernales de materiales, víveres de primera necesidad, juguetes, útiles y/o intercambio de libros en el año actual/número de jóvenes beneficiados con las colectas invernales de materiales, víveres de primera necesidad, juguetes, útiles y/o intercambio de libros en el año anterior)-1]*100</t>
  </si>
  <si>
    <t>GENERACIÓN Y GESTIÓN DE CONCURSOS PARA QUE LOS JÓVENES DESARROLLEN PROYECTOS QUE GENEREN IMPACTO SOCIAL</t>
  </si>
  <si>
    <t>[(número de jóvenes atendidos en los concursos de proyectos de impacto social en el año actual/número de jóvenes atendidos en los concursos de proyectos de impacto social en el año anterior)-1]*100</t>
  </si>
  <si>
    <t>Territorio JOVEN  (facilitadores en el uso de las nuevas tecnologias que complementan la formacion y educacionintegral de los jovenes)</t>
  </si>
  <si>
    <t>numero de jovenes atendidos en territorio joven en el año actual/numero de jovenes atendidos en territorio joven en el año anterior</t>
  </si>
  <si>
    <t>A:JOVENES ATENDIDOS EN EL TERRITORIO JOVEN - B:TOTAL DE JOVENES DEL MUNICIPIO</t>
  </si>
  <si>
    <t>(TOTAL DE JÓVENES ATENDIDOS EN EL AÑO/TOTAL DE JÓVENES ATENDIDOS EN EL AÑO ANTERIOR)*100</t>
  </si>
  <si>
    <t>E0011</t>
  </si>
  <si>
    <t>XII. Dirección de Desarrollo Rural / PER RURAL DED ACT PRIM (A/G) OB HAB MEJOR ECON FAM</t>
  </si>
  <si>
    <t>1.3.12. Dirección de Desarrollo Rural / PER RURAL DED AC</t>
  </si>
  <si>
    <t>31111-3401  - XII. Dirección de Desarrollo Rural / PER RURAL DED ACT PRIM (A/G) OB HAB MEJOR ECON FAM</t>
  </si>
  <si>
    <t>E0012</t>
  </si>
  <si>
    <t xml:space="preserve">XIII.  Dirección de Desarrollo Económico y Turismo / FAMILIAS OBTIENEN DES ECONOM EMPLEO Y EDUCACION </t>
  </si>
  <si>
    <t xml:space="preserve">1.3.13I.  Dirección de Desarrollo Económico y Turismo / </t>
  </si>
  <si>
    <t xml:space="preserve">31111-2901  - XIII.  Dirección de Desarrollo Económico y Turismo / FAMILIAS OBTIENEN DES ECONOM EMPLEO Y EDUCACION </t>
  </si>
  <si>
    <t>A:REGISTROS ACTUALES DE CONEVAL, INEGI 2023 - B:REGISTROS ACTUALES DE CONEVAL, INEGI 2022</t>
  </si>
  <si>
    <t>NEGOCIOS ESTABLECIDOS EN EL MUNICIPIO</t>
  </si>
  <si>
    <t>COMERCIOS, PRESTADORES DE SERVICIOS TURISTICOS Y CIUDADANIA</t>
  </si>
  <si>
    <t>COMERCIOS, PRESTADORES DE SERVICIOS TURISTICOS Y
CIUDADANIA</t>
  </si>
  <si>
    <t>A:: COMERCIOS, PRESTADORES DE SERVICIOS TURISTICOS Y CIUDADANIA 2023 - B:: COMERCIOS, PRESTADORES DE SERVICIOS TURISTICOS Y CIUDADANIA 2022</t>
  </si>
  <si>
    <t>CATÁLOGO TURISTICO Y/O DE PRESTADORES DE SERVICIOS</t>
  </si>
  <si>
    <t>LISTADO TURISTICO Y/O DE PRESTADORES DE SERVICIOS</t>
  </si>
  <si>
    <t>A:LISTADO TURISTICO Y/O DE PRESTADORES DE SERVICIOS 2023 - B:LISTADO TURISTICO Y/O DE PRESTADORES DE SERVICIOS 2022</t>
  </si>
  <si>
    <t>R LISTADO TURISTICO Y/O DE PRESTADORES DE SERVICIOS</t>
  </si>
  <si>
    <t>DESARROLLAR E IMPLEMENTAR
PROGRAMA DE DIFUSIÒN TURISTICA DEL
MUNICIPIO</t>
  </si>
  <si>
    <t xml:space="preserve">PROGRMA DE DIFUSIÓN </t>
  </si>
  <si>
    <t>A:CARPETA CON DOCUMENTOS DEL PROGRAMA DE DIFUSIÓN TURISTICA 2023 - B:CARPETA CON DOCUMENTOS DEL PROGRAMA DE DIFUSIÓN TURISTICA 2022</t>
  </si>
  <si>
    <t xml:space="preserve"> CARPETA CON DOCUMENTOS DEL PROGRAMA DE DIFUSIÓN TURISTICA</t>
  </si>
  <si>
    <t xml:space="preserve">DESARROLLAR E IMPLEMENTAR
PRODUCTOS TURISTICOS EN EL
MUNICIPIO
</t>
  </si>
  <si>
    <t>PRODUCTO TURISTICO</t>
  </si>
  <si>
    <t>A: PRODUCTO TURISTICO 2023 - B:PRODUCTO TURISTICO 2022</t>
  </si>
  <si>
    <t>PRODUCTOS TURISTICOS</t>
  </si>
  <si>
    <t>DESARROLLAR E IMPLEMENTAR AL
MENOS UNA RUTA ECOTURISTICA EN EL
MUNICIPIO</t>
  </si>
  <si>
    <t>PRODUCTO ECOTURISTICA</t>
  </si>
  <si>
    <t>A: PRODUCTO ECOTURISTICO 2022 - B: PRODUCTO ECOTURISTICO 2023</t>
  </si>
  <si>
    <t xml:space="preserve"> PRODUCTO ECOTURISTICO </t>
  </si>
  <si>
    <t>IMPLEMENTAR PROGRAMAS DE
SEÑALÉTICA TURÍSTICA MUNICIPAL</t>
  </si>
  <si>
    <t>PROGRAMA DE DIFUCIÓN TURISTICA</t>
  </si>
  <si>
    <t>A:AVANCE DE SEÑALETICA TIRISTICA 2023 - B:AVANCE DE SEÑALETICA TIRISTICA 2022</t>
  </si>
  <si>
    <t>AVANCE DE SEÑALETICA TIRISTICA</t>
  </si>
  <si>
    <t>A:MIPYMES CAPACITADAS 2023 - B:MIPYMES CAPACITADAS 2022</t>
  </si>
  <si>
    <t>CAPACITACIÓN EN OFICIOS Y
VOCACIONES</t>
  </si>
  <si>
    <t>A:: PERSONA CAPACITADAS 2022 - B:: PERSONA CAPACITADAS 2023</t>
  </si>
  <si>
    <t>GESTIONAR TALLERES DE
ACTUALIZACIÓN LABORAL</t>
  </si>
  <si>
    <t>A:TALLERES REALIZADOS 2023 - B:TALLERES REALIZADOS 2022</t>
  </si>
  <si>
    <t>vincular y colocar a ciudadanos o egrEsados de
instituciones en empresas</t>
  </si>
  <si>
    <t>A:: CIUDADANOS EMPLEADOS 2023 - B:: CIUDADANOS EMPLEADOS 2022</t>
  </si>
  <si>
    <t>CANTIDAD DE CIUDADANOS EMPLEADOS</t>
  </si>
  <si>
    <t>gestionar por lo menos una empresa en el
municIpio</t>
  </si>
  <si>
    <t>APERTURA Y/O REAPERTURA DE EMPRESAS EN EL MUNICIPIO</t>
  </si>
  <si>
    <t>A:EMPRESAS INSTALADAS 2023 - B:EMPRESAS INSTALADAS 2022</t>
  </si>
  <si>
    <t>EMPRESAS INSTALADAS EN EL MUNICPIO</t>
  </si>
  <si>
    <t>llevar a cabo feria de empleo para la
colocación de ciudadanos en empresas</t>
  </si>
  <si>
    <t>A:FERIA DE EMPLEO 2023 - B:FERIA DE EMPLEO 2023</t>
  </si>
  <si>
    <t>CANTIDAD DE FERIAS REALIZADAS</t>
  </si>
  <si>
    <t>reALIZAR SEMANA DEL AHORRO EN EL
MUNICIPIO DE SAN FELIPE</t>
  </si>
  <si>
    <t>SEMANA DEL AHORRO</t>
  </si>
  <si>
    <t>A:ACTIVIDAD SEMANA DEL AHORRO 2023 - B:ACTIVIDAD SEMANA DEL AHORRO 2022</t>
  </si>
  <si>
    <t>CANTIDAD DE ACTIVIDADES DE SEMANA DEL AHORRO REALIZADAS</t>
  </si>
  <si>
    <t>GESTIONAR EL INGRESO A PROGRAMAS
PARA LA OPERACIÓN Y/O MEJORAS DE
UNIDADES DE NEGOCIOS</t>
  </si>
  <si>
    <t>A:EXPEDIENTES INTEGRADOS 2022 - B:EXPEDIENTES INTEGRADOS 2022</t>
  </si>
  <si>
    <t>CANTIDAD DE EXPEDIENTES</t>
  </si>
  <si>
    <t>LOGRAR LA PARTICIPACIÓN DE LSO
PRODUCTORES QUE OBTENGAN EL
DISTINTIVO MARCA CIUDAD DE SAN
FELIPE EN UN CANAL DE DISTRIBUCIÓN
QUE FORTALEZCA LA COMERCIALIZACIÓN
DE SUS NEGOCIOS</t>
  </si>
  <si>
    <t>PRODUCTORES RECONOCIDOS CON EL DISTINTIVO MARCA CIUDAD</t>
  </si>
  <si>
    <t>A:RECONOCIMIENTOS OTORGADOS  2023 - B:RECONOCIMIENTOS OTORGADOS 2022</t>
  </si>
  <si>
    <t xml:space="preserve">RECONOCIMIENTOS </t>
  </si>
  <si>
    <t>TRAMITÉ DE PASAPORTE NACIONAL ELABORADO</t>
  </si>
  <si>
    <t>PASAPORTE TRAMITADO</t>
  </si>
  <si>
    <t>A:PASAPORTES TRAMITADOS 2023 - B:PASAPORTES TRAMITADOS 2022</t>
  </si>
  <si>
    <t xml:space="preserve">ACtuALIZACIÓN DE CONVENIOS CON LAS
EMPRESAS INVOLUCRADAS PARA LLEVAR
A CABO EL TRAMITE Y ENTREGA DE
PASAPORTE
</t>
  </si>
  <si>
    <t>A:CONVENIOS REALIZADOS 2023 - B:CONVENIOS REALIZADOS 2022</t>
  </si>
  <si>
    <t>E0013</t>
  </si>
  <si>
    <t xml:space="preserve">XIV. Dirección de Desarrollo Urbano; / MPIO Y BARRIOS GOZAN TERR ORDENADO Y SUSTENTABLE </t>
  </si>
  <si>
    <t>1.3.14. Dirección de Desarrollo Urbano; / MPIO Y BARRIOS</t>
  </si>
  <si>
    <t xml:space="preserve">31111-2801  - XIV. Dirección de Desarrollo Urbano; / MPIO Y BARRIOS GOZAN TERR ORDENADO Y SUSTENTABLE </t>
  </si>
  <si>
    <t xml:space="preserve">Contribuir al desarrollo social de zonas deterioradas y zonas de pobreza con la aplicación del
Programa Municipal de Ordenamiento Ecológico Territorial </t>
  </si>
  <si>
    <t>índice de pobreza</t>
  </si>
  <si>
    <t>A:HABITANTES EN SITUACIÓN VULNERABLE - B:HABITANTES TOTAL</t>
  </si>
  <si>
    <t>HABitantes</t>
  </si>
  <si>
    <t>sustentable Los habitantes del municipio de San Felipe cuentan con un Desarrollo Urbano
Ordenado y</t>
  </si>
  <si>
    <t>A:solicitudes que cumplen con la normatividad - B:solicitudes entregadas</t>
  </si>
  <si>
    <t>piezas</t>
  </si>
  <si>
    <t>SUMINISTRO Y APLICACION DE PINTURA TRAFICO PARA SEÑALAMIENTO VIAL en cABECERA MUNICIPAL</t>
  </si>
  <si>
    <t>LOTE</t>
  </si>
  <si>
    <t>A:LOTES - B:LOTES</t>
  </si>
  <si>
    <t>LTS</t>
  </si>
  <si>
    <t xml:space="preserve">APLICACIÓN DE PINTURA EN VIALIDADES DEL MUNICIPIO  Y CABECERA MUNICIPAL </t>
  </si>
  <si>
    <t>APLICACIÓN DE PINTURA EN CALLES Y
PRINCIPALES VIALIDADES DE CABECERA
MUNICIPAL</t>
  </si>
  <si>
    <t>A:LITROS DE PINTURA - B:APLICACIÓN DE PINTURA</t>
  </si>
  <si>
    <t>litros</t>
  </si>
  <si>
    <t xml:space="preserve">SUMINISTRO e instalación de señalamiento vertical en cabecera municipal </t>
  </si>
  <si>
    <t>A:NUMERO DE PIEZAS - B:PIEZAS COLOCADAS</t>
  </si>
  <si>
    <t xml:space="preserve">APLICACIÓN DE SEÑALAMIENTO VIAL
vertical EN LA CABECERA MUNICIPAL
</t>
  </si>
  <si>
    <t>APLICACIÓN DE PIEZAS EN CALLES Y PRINCIPALES VIALIDADES
DE CABECERA MUNICIPAL</t>
  </si>
  <si>
    <t>A:PIEZAS ADQUIRIDAS - B:PIEZAS COLOCADAS</t>
  </si>
  <si>
    <t>SUMINISTRO Y APLICACIÓN DE MEZCLA ASFALTICA EN CAMINOS MUNICIPALES</t>
  </si>
  <si>
    <t>A:material adquirido - B:material aplicado</t>
  </si>
  <si>
    <t xml:space="preserve">SUMINISTRO DE MEZCLA ASFALTICA EN
CAMINOS DEL MUNICIPIO
</t>
  </si>
  <si>
    <t>METROS CUBICOS APLICADOS</t>
  </si>
  <si>
    <t>SUMINISTROS Y APLICACIÓN DE CONCRETO HIDRAULICO EN VIALIDADES URBANAS</t>
  </si>
  <si>
    <t>M2</t>
  </si>
  <si>
    <t>A:MATERIAL SOLICITADO - B:MATERIAL COLOCADO</t>
  </si>
  <si>
    <t>TON</t>
  </si>
  <si>
    <t>SUMINISTRO Y APLICACIÓN DE
CONCRETO HIDRAULICO EN EL MUNICIPIO</t>
  </si>
  <si>
    <t xml:space="preserve">METROS CUBICOS APLICADOS </t>
  </si>
  <si>
    <t>A:MATERIAL SOLICITADO - B:MATERIAL APLICADO</t>
  </si>
  <si>
    <t>mantenimiento de edificios públicos en el municipio</t>
  </si>
  <si>
    <t xml:space="preserve">mantenimiento de edificios públicos </t>
  </si>
  <si>
    <t>A:SOLICITUD DE MANTENIMIENTO - B:OBRA REALIZADA</t>
  </si>
  <si>
    <t>mantenimiento de edificios públicos en el
municipio de san felipe</t>
  </si>
  <si>
    <t>POR LOTE</t>
  </si>
  <si>
    <t>A:SOLICITUD - B:OBRA TERMINADA</t>
  </si>
  <si>
    <t>REGULADO DE PREDIOS IRREGULARES</t>
  </si>
  <si>
    <t>REGULARIZACIONES EN COORDINACIÓN CON TENENCIA DE LA
TIERRA</t>
  </si>
  <si>
    <t>A:ESCRITURAS SOLICITADAS - B:ESCRITURAS ENTREGADAS</t>
  </si>
  <si>
    <t>PZA</t>
  </si>
  <si>
    <t>DAR CERTEZA JURIDICA PARA EL
PATRIMONIO DE LOS SANFELIPENSES</t>
  </si>
  <si>
    <t>ESCRITURAS ENTREGADAS</t>
  </si>
  <si>
    <t>PZAS</t>
  </si>
  <si>
    <t>E0015</t>
  </si>
  <si>
    <t>XV. Dirección de Planeación Municipal / DEPEN TIENEN PLANEACION ESTRATEGICA, PLANES Y PROG</t>
  </si>
  <si>
    <t xml:space="preserve">1.3.15 Dirección de Planeación Municipal / DEPEN TIENEN </t>
  </si>
  <si>
    <t>31111-4101  - XV. Dirección de Planeación Municipal / DEPEN TIENEN PLANEACION ESTRATEGICA, PLANES Y PROG</t>
  </si>
  <si>
    <t>A:Índice de Planeación - B:Índice de Planeación anterior</t>
  </si>
  <si>
    <t>indice</t>
  </si>
  <si>
    <t>Las dependencias tienen suficiente marco normativo y evaluativo del área de planeación
estratégica</t>
  </si>
  <si>
    <t>índice</t>
  </si>
  <si>
    <t>Capacitación a enlaces municipales sobre
planeación estratégica</t>
  </si>
  <si>
    <t>A:Número de capacitaciones a enlaces municipales de planeación - B:Número de capacitaciones a enlaces municipales planeadas</t>
  </si>
  <si>
    <t>Revisión de PBR de Programas
Presupuestales</t>
  </si>
  <si>
    <t>A:Porcentaje de PBR s revisados - B:Número de PBR s entregados</t>
  </si>
  <si>
    <t>PBR´S</t>
  </si>
  <si>
    <t>Notificación de Observaciones en Pbr´s
Revisados</t>
  </si>
  <si>
    <t>A:Notificaciones realizadas - B:PBR s revisados</t>
  </si>
  <si>
    <t>Evaluación de los avances de metas y
objetivos</t>
  </si>
  <si>
    <t>A:Número total de metas y objetivos cumplidos - B:Número de metas y objetivos registrados</t>
  </si>
  <si>
    <t>Emisión de recomendaciones de areas de
oportunidad en el siplam</t>
  </si>
  <si>
    <t>A:Número de recomendaciones realizadas - B:Número de avaNces revisados</t>
  </si>
  <si>
    <t>Porcentaje de modificaciones presupuestales al POA realizadas con
respecto al total de modificaciones presupuestales</t>
  </si>
  <si>
    <t>Presentación a la comisión de regidores y
ayuntamiento</t>
  </si>
  <si>
    <t>Porcentaje de POA's presentados a comisión de Regidores y
Ayuntamiento con respecto del Total de POA's del ejercicio</t>
  </si>
  <si>
    <t>Elaboración y seguimiento de informes
trimestrales</t>
  </si>
  <si>
    <t>Porcentaje de informes trimestrales elaborados con respecto al total
de informes trimestrales requeridos</t>
  </si>
  <si>
    <t>A:Número de informes trimestrales elaborados - B:total informes trimestrales requeridos</t>
  </si>
  <si>
    <t>Contestación a requerimientos de auditorias y
programas estatales y federales</t>
  </si>
  <si>
    <t>Contestación a requerimientos de auditorias y programas estatales y
federales</t>
  </si>
  <si>
    <t>Número de personas integradas en los comités de partición social de
la dirección</t>
  </si>
  <si>
    <t>A:número de reuniones realizadas - B:número de reuniones planeadas</t>
  </si>
  <si>
    <t>E0016</t>
  </si>
  <si>
    <t>XVI. Dirección de Servicios Públicos Municipales / SANFELIPENSES OBTIENEN APROV SUSTENTABLE E IMAGEN</t>
  </si>
  <si>
    <t>1.3.16. Dirección de Servicios Públicos Municipales / SA</t>
  </si>
  <si>
    <t>31111-3601  - XVI. Dirección de Servicios Públicos Municipales / SANFELIPENSES OBTIENEN APROV SUSTENTABLE E IMAGEN</t>
  </si>
  <si>
    <t>CONTRIBUIR A MEJORAR LA CALIDAD DE VIDA DE LOS CIUDADANOS DEL MUNICIPIO DE SAN FELIPE, MEDIANTE LA MEJORA DE LOS SERVICIOS.BRINDADOS POR LA DIRECCION.</t>
  </si>
  <si>
    <t>TOTAL DE SOLICITUDES Y REPORTES INGRESADOS</t>
  </si>
  <si>
    <t xml:space="preserve">A:solicitudes y reportes  ingresados en el año actual - B:solicitudes y reportes ingresados en el año anterior </t>
  </si>
  <si>
    <t>MEJORAR LOS SERVICIOS PUBLICOS MUNICIPALES OFRECIDOS A LA CIUDADANIA , (TIANGUIS, MERCADO, RASTRO MUNICIPAL, LIMPIA, PANTEON MUNICIPAL, ALUMBRADO PUBLICO, Y BRIGADA AUXILIAR.)</t>
  </si>
  <si>
    <t>TOTAL DE SOLICITUDES Y REPORTES INGRESADOS DURANTE EL AÑO.</t>
  </si>
  <si>
    <t xml:space="preserve">A:solicitudes y reportes ingresados durante el año actual  - B:SOLICITUDES Y REPORTES INGRESADOS DURANTE EL AÑO ACTUAL </t>
  </si>
  <si>
    <t>C1 INFRAESTRUCTURA  Y EQUIPO ELECTRICO  DE ALUMBRADO PUBLICO MEJORADO.</t>
  </si>
  <si>
    <t>TOTAL DE SOLICITUDES Y REPORTES ATENDIDOS EN EL AÑO  CON RESPECTO AL TOTAL DE SOLICITUDES Y REPORTES ATENDIDO EN AÑO ANTERIOR</t>
  </si>
  <si>
    <t>A:solicitudes y reportes atendidos durante el año actual  - B:SOLICITUDES Y REPORTES ATENDIDOS DURANTE EL AÑO anterior</t>
  </si>
  <si>
    <t>C1A1 GESTIONAR LA ADQUISICION DE EQUIPO ELECTRICO</t>
  </si>
  <si>
    <t>TOTAL DE REPORTES ATENDIDOS EN EL AÑO, CON RESPECTO AL AÑO ANTERIOR.</t>
  </si>
  <si>
    <t xml:space="preserve">A:solicitudes y reportes atendidas durante el año actual - B:SOLICITUDES Y REPORTES ATENDIDAS DURANTE EL AÑO ANTERIOR </t>
  </si>
  <si>
    <t>C1A2 GENERAR Y/O RESTAURAR ADORNOS FESTIVOS EN LAS DIFERENTES FECHAS CONMEMORATIVAS</t>
  </si>
  <si>
    <t xml:space="preserve">TOTAL DE ADORNOS FESTIVOS GENERADOS Y REPARADOS CON RESPECTO AL TOTAL DE ADORNOS CON LOS QUE CUENTA LA DIRECCIÓN.	</t>
  </si>
  <si>
    <t xml:space="preserve">A:ADORNOS GENERADOS O REPARADOS  - B:ADONOS EXISTENTES </t>
  </si>
  <si>
    <t xml:space="preserve">ADORNOS </t>
  </si>
  <si>
    <t>TOTAL DE mantenimientos realizados en el año CON RESPECTO AL TOTAL DE mantenimientos realizados en el  año anterior</t>
  </si>
  <si>
    <t xml:space="preserve">A:MANTENIMIENTOS REALIZADOS EN EL AÑO ANTERIOR  - B:MANTENIMIENTOS REALIZADOS EN EL AÑO ACTUAL </t>
  </si>
  <si>
    <t xml:space="preserve">MANTENIMIENTOS </t>
  </si>
  <si>
    <t>C2A1 REHABILITAR Y MANTENER LOS DIFERENTES EDIFICIOS PERTENECIENTES A LA DIRECCION</t>
  </si>
  <si>
    <t>TOTAL DE MANTENIMIENTO REALIZADOs EN Las instalaciones de la direccion .</t>
  </si>
  <si>
    <t>A:MANTENIMIENTOS REALIZADOS  - B:MANTENIMIENTO REQUERIDO</t>
  </si>
  <si>
    <t xml:space="preserve">
MANEJO ADECUADO DE RESIDUOS SÓLIDOS, ASÍ COMO SU RECOLECCIÓN Y DISPOSICIÓN FINAL.</t>
  </si>
  <si>
    <t>TOTAL DE BASURA GENERADA EN EL AÑO ACTUAL RESPECTO AL TOTAL DEL DE BASURA  GENERADA EN EL AÑO ANTERIOR</t>
  </si>
  <si>
    <t>A:TONELAS DE BASURA  EN EL AÑO ACTUAL  - B:TONELAS DE BASURA  EN EL AÑO ANTERIOR</t>
  </si>
  <si>
    <t>TONEladas</t>
  </si>
  <si>
    <t>C3A1 GESTIONAR LA ADQUISICIÓN DE VEHICULOS RECOLECTORES DE BASURA</t>
  </si>
  <si>
    <t>TOTAL DE VEHICULOS RECOLECTORES  ADQUIRIDOS CON RESPECTO AL TOTAL DE VEHICULOS RECOLECTORES  EN EXISTENCIA</t>
  </si>
  <si>
    <t>A:VEHICULOS EXSITENTES  - B:VEHICULOS QUE SE REQUIEREN</t>
  </si>
  <si>
    <t>VEHICULOS</t>
  </si>
  <si>
    <t xml:space="preserve">A:total de contenedores fabricados  - B:total de contenedores existentes </t>
  </si>
  <si>
    <t>contenedores</t>
  </si>
  <si>
    <t>C3A3 IMPLEMENTAR LA COMPACTACIÓN DE LOS RESIDUOS GENERADOS DIARIAMENTE POR LA CIUDADANIA</t>
  </si>
  <si>
    <t xml:space="preserve">TOTAL DE BASURA ACUMULADA DE LA RECOLECCIÓN DIARIA EN EL MUNICIPIO, EN EL AÑO ACTUAL, CON RESPECTO AL  AÑO ANTERIOR </t>
  </si>
  <si>
    <t>A:RESIDUOS GENERADOS EN EL AÑO ANTERIOR - B:RESIDUOS GENERADOS EN EL AÑO ACTUAL</t>
  </si>
  <si>
    <t xml:space="preserve">TONELADAS </t>
  </si>
  <si>
    <t xml:space="preserve">A:SOLICITUDES RECIBIDAS EN EL AÑO ACTUAL  - B:SOLICITUDES RECIBIDAS EN EL AÑO ANTERIOR </t>
  </si>
  <si>
    <t xml:space="preserve">SOLICITIDES </t>
  </si>
  <si>
    <t>C4A1 GESTIONAR LA ADQUISICION DE MOBILIARIO Y EQUIPO DE AUDIO NUEVO PARA LA ATENCION DE SOLICITUDES</t>
  </si>
  <si>
    <t>CANTIDAD DE MOBILIARIO ADQUIRIDO CON RELACIÓN AL MOBILIARIO EXISTENTE</t>
  </si>
  <si>
    <t>A:SOLICITUDES INGRESADAS EN EL AÑO ANTERIOR - B:SOLICITUDES INGRESADAS EN EL AÑO ACTUAL</t>
  </si>
  <si>
    <t>C4A2 ATENDER LAS SOLICITUDES PARA EVENTOS INTERNOS Y EXTERNOS CON MOBILIARIO Y EQUIPO DE AUDIO</t>
  </si>
  <si>
    <t>TOTAL DE SOLICITUDES ATENDIDAS DURANTE EL AÑO ANTERIOR .RESPECTO A LAS SOLICITUDES INGRESADAS EN EL AÑO ACTUAL</t>
  </si>
  <si>
    <t>A:TOTAL DE SOLICITUDES INGRESADAS EN EL AÑO ACTUAL - B:TOTAL DE SOLICITUDES INGRESADAS EN EL AÑO ANTERIOR</t>
  </si>
  <si>
    <t>c5 BRINDAR UN SERVICIO DE CALIDAD EN EL RASTRO MUNICIPAL OTORGANDO A LOS USUARIOS CONFIANZA Y SATISFACCIÓN EN LA CALIDAD DEL PRODUCTO ENTREGADO.</t>
  </si>
  <si>
    <t>total  DE Solicitantes del año anterior respecto al total de solicitantes  al año actual.</t>
  </si>
  <si>
    <t>A:SERVICIOS REALIZADOS EN EL AÑO ACTUAL - B:SERVICIOS REALIZADOS EN EL AÑO ANTERIOR</t>
  </si>
  <si>
    <t xml:space="preserve">SERVICIOS </t>
  </si>
  <si>
    <t>C5A1 GESTIONAR LA ADQUISICION DE EQUIPOS Y MATERIALES NECESARIOS PARA BRINDAR EL SERVICIO DE SACRIFICIO.</t>
  </si>
  <si>
    <t>total dE EQUIPOs y materiaLes existentes  CON RESPECTO Al total de  EQUIPOS Y MATERIALES adquiridos</t>
  </si>
  <si>
    <t xml:space="preserve">A:EQUIPOS Y MATERIALES  - B:EQUIPOS  Y MATERIALES </t>
  </si>
  <si>
    <t xml:space="preserve">EQUIPOS Y MATERIALES </t>
  </si>
  <si>
    <t>c6 COMBUSTIBLE ADQUIRIDO PARA EL DESEMPEÑO DE LOS SERVICIOS Y ACTIVIDADES SOLICITADOS A LA DIRECCIÓN.</t>
  </si>
  <si>
    <t xml:space="preserve">A:SOLICITUDES Y REPORTES INGRESADAS EN EL AÑO ACTUAL  - B:SOLICITUDES Y REPORTES INGRESADAS EN EL AÑO ANTERIOR </t>
  </si>
  <si>
    <t xml:space="preserve">SOLICITUDES Y REPORTES </t>
  </si>
  <si>
    <t>C6A1 DAR LA ATENCIÓN A LAS SOLICITUDES DE LA CIUDADANIA, REQUERIDAS EN LAS DIFERENTES AREAS DE LA DIRECCIÓN.</t>
  </si>
  <si>
    <t>TOTAL DE SOLICITUDES Y SERVICIOS ATENDIDOS DURANTE EL AÑO anterior con respecto al año actual</t>
  </si>
  <si>
    <t>A:SOLICITUDES Y REPORTES INGRESADAS EN EL AÑO ACTUAL  - B:SOLICITUDES Y REPORTES INGRESADAS EN EL AÑO ANTERIOR</t>
  </si>
  <si>
    <t>c7 GARANTIZAR A LA POBLACIÓN UN LUGAR ADECUADO, ASÍ COMO DAR LOS SERVICIOS NECESARIOS PARA LE DEPOSITO Y EXTRACCIÓN DE CADÁVERES.</t>
  </si>
  <si>
    <t>tOTAL DE SOLICITUDES Y SERVICIOS ATENDIDOS DURANTE EL AÑO anteror  con respecto al año actual.</t>
  </si>
  <si>
    <t xml:space="preserve">A:SOLICITUDES INGRESADAS EN EL AÑO ACTUAL - B:SOLICITUDES INGRESADAS EN EL AÑO ANTERIOR </t>
  </si>
  <si>
    <t>C7A1 CONSTRUIR GAVETAS Y/O CASILLEROS PARA LA ATENCION A LA CIUDADANIA</t>
  </si>
  <si>
    <t>A:SOLICITUDES ATENDIDOS DURANTE EL AÑO ACTUAL - B:SOLICITUDES ATENDIDOS DURANTE EL AÑO ANTERIOR</t>
  </si>
  <si>
    <t>C7A2 DAR LA ATENCIÓN A LAS SOLICITUDES DE INHUMACIÓN DE LA CIUDADANIA</t>
  </si>
  <si>
    <t>TOTAL DE SOLICITUDES Y REPORTES ATENDIDOS DURANTE EL AÑO</t>
  </si>
  <si>
    <t>A:SOLICITUDES Y SERVICIOS INGRESADOS EN EL AÑO ACTUAL - B:SOLICITUDES Y SERVICIOS INGRESADOS EN EL AÑO ANTERIOR</t>
  </si>
  <si>
    <t xml:space="preserve">SOLICITUDES Y SERVICIOS </t>
  </si>
  <si>
    <t>C7A3 DAR LA ATENCION A LAS SOLICITUDES DE EXHUMACION DE LA CIUDADANIA</t>
  </si>
  <si>
    <t>TOTAL DE SOLICITUDES Y SERVICIOS ATENDIDOS DURANTE EL AÑO ANTERIOR CON RESPECTO AL AÑO ACTUAL</t>
  </si>
  <si>
    <t>A:SOLICITUDES INGRESADAS EN EL AÑO ACTUAL  - B:SOLICITUDES INGRESADS EN EL AÑO ANTERIOR</t>
  </si>
  <si>
    <t xml:space="preserve">TOTAL DE REPORTES RECIBIDOS en el año </t>
  </si>
  <si>
    <t>A:TOTAL DE REPORTES GENERADOS EN EL AÑO ACTUAL  - B:TOTAL DE REPORTES GENERADOS EN EL AÑO ANTERIOR</t>
  </si>
  <si>
    <t xml:space="preserve">REPORTES </t>
  </si>
  <si>
    <t>A:REDADAS ATENDIDAS EN EL AÑO ACTUAL  - B:REDADAS ATENDIDAs en el año anterior</t>
  </si>
  <si>
    <t xml:space="preserve">REDADAS </t>
  </si>
  <si>
    <t xml:space="preserve">A:redadas aplicadas en el año actual - B:REDADAS APLICADAS EN EL AÑO anterior </t>
  </si>
  <si>
    <t xml:space="preserve">redadas </t>
  </si>
  <si>
    <t>c9 ATENCIÓN A LOS TRAMITES QUE SOLICITE EL CIUDADANO. ATENDIDO SIEMPRE CON CALIDAD</t>
  </si>
  <si>
    <t>TOTAL DE reportes ATENDIDoS DURANTE EL AÑO anterior con respecto al año actual</t>
  </si>
  <si>
    <t>A:reportes ingresado en el año actual  - B:reportes ingresados en el año anterior</t>
  </si>
  <si>
    <t xml:space="preserve">reportes </t>
  </si>
  <si>
    <t>A:solicitudes recibidas en el año actual - B:solicitudes en el año anterior</t>
  </si>
  <si>
    <t>A:unidades funcionando en el año actual  - B:unidades en funcionamiento al año anterior</t>
  </si>
  <si>
    <t xml:space="preserve">unidades funcionando </t>
  </si>
  <si>
    <t>E0017</t>
  </si>
  <si>
    <t>XVII. Dirección de Medio Ambiente / CIUDADANOS OBTIENEN GESTION DE MEJORA AMBIENTAL</t>
  </si>
  <si>
    <t>1.3.17I. Dirección de Medio Ambiente / CIUDADANOS OBTIEN</t>
  </si>
  <si>
    <t>31111-4001  - XVII. Dirección de Medio Ambiente / CIUDADANOS OBTIENEN GESTION DE MEJORA AMBIENTAL</t>
  </si>
  <si>
    <t>PROTECCIÓN DEL MEDIO AMBIENTE Y DE LOS RECURSOS NATURALES MEDIANTE ACCIONES Y PROYECTOS SUSTENTABLES QUE ASEGUREN LA MISMA O MAYOR ACCESIBILIDAD A LAS GENERACIONES FUTURAS</t>
  </si>
  <si>
    <t>NÚMERO DE CASOS CON CUMPLIMIENTO A LINEAMIENTOS ESTABLECIDOS POR LA NORMATIVIDAD APLICABLE CON RESPECTO A LOS QUE SON GESTIONADOS ANTE LA DIRECCIÓN DE MEDIO AMBIENTE</t>
  </si>
  <si>
    <t>Disminución del impacto medioambiental mediante mejoramiento de control de actividades antropogénicas</t>
  </si>
  <si>
    <t>promover el cuidado del medio ambiente mediante la EDUCACIÓN ambiental, (talleres de reforestacion, platicas, campaña de DONACIÓN de arboles)</t>
  </si>
  <si>
    <t>A:solicitudes del cuidado de medio ambiente atendidas - B:: solicitudes del cuidado del medio ambiente recibidas</t>
  </si>
  <si>
    <t>Mantener el área verde de la cabecera municipal en buenas condiciones anualmente</t>
  </si>
  <si>
    <t>Porcentaje de MANTENIMIENTO DEL SERVICIO AMBIENTAL ESCÉNICOS DE la superficie
de áreas verdes mantenidas en buenas condiciones</t>
  </si>
  <si>
    <t>A:superficie atendida - B: superficie total</t>
  </si>
  <si>
    <t>Áreas verdes atendidas con riego</t>
  </si>
  <si>
    <t>porcentaje de superficie de ÁREA verde atendida con riego</t>
  </si>
  <si>
    <t>A:superficie atendida con riego - B:superficie total de areas verdes</t>
  </si>
  <si>
    <t>metros cuadrado</t>
  </si>
  <si>
    <t>Realizar las acciones de poda, orillada y plantación de áreas verdes y brindarles mantenimiento general.</t>
  </si>
  <si>
    <t>Supercie de area verde atendida con mantenimiento</t>
  </si>
  <si>
    <t>A:superficie atendida - B:superficie total</t>
  </si>
  <si>
    <t>Incremento de riego de áreas verdes, mediante el uso de agua tratada</t>
  </si>
  <si>
    <t>Incremento de superficie de área verde atendida con riego</t>
  </si>
  <si>
    <t>A:AGUA TRATADA USADA - B:AGUA TRATADA PRGORAMADA</t>
  </si>
  <si>
    <t>LITROS</t>
  </si>
  <si>
    <t>Diseñar e implementar un programa de MANEJO FORESTAL URBANO</t>
  </si>
  <si>
    <t>GENERACIÓN DE DOCUMENTOS TERMINADO DE UN PROGRAMA DE MANEJO FORESTAL URBANO</t>
  </si>
  <si>
    <t>A:PROGRAMAS DE MANEJO - B:PROGRAMA DE MANEJO</t>
  </si>
  <si>
    <t>DOCUMENTO</t>
  </si>
  <si>
    <t>servicio de limpieza de fosas sépticas</t>
  </si>
  <si>
    <t>Solicitudes de fosas sépticas atendidas</t>
  </si>
  <si>
    <t>A:servicios ATENDIDOS - B:SERVICIOS SOLICITADOS</t>
  </si>
  <si>
    <t>servicios</t>
  </si>
  <si>
    <t>Limpieza de fosas sépticas para ciudadanos de San Felipe atendidas</t>
  </si>
  <si>
    <t xml:space="preserve">Limpieza de fosas sépticas atendidas </t>
  </si>
  <si>
    <t>A:SERVICIOS REALIZADOS - B:SERVICIOS SOLICITADOS</t>
  </si>
  <si>
    <t>SERVICIOS</t>
  </si>
  <si>
    <t>Fomento del Desarrollo Forestal Sustentable dentro del municipio de San Felipe</t>
  </si>
  <si>
    <t>Incremento en el número de arboles plantados en el municipio</t>
  </si>
  <si>
    <t>A:numero de arboles plantados - B:numero de arboles plantados en el año anterior</t>
  </si>
  <si>
    <t>arboles</t>
  </si>
  <si>
    <t>Producción de árboles</t>
  </si>
  <si>
    <t>Porcentaje de variación en la producción de árboles operada</t>
  </si>
  <si>
    <t>A:ARBOLES PRODUCIDOS  - B:ARBOLES PRODUCIDOS EN EL AÑO ANTERIOR</t>
  </si>
  <si>
    <t xml:space="preserve">ARBOLES </t>
  </si>
  <si>
    <t>Realizar campañas de promoción para la solicitud de donación de árboles y plantas de ornato</t>
  </si>
  <si>
    <t xml:space="preserve">Estructura de donación de árboles ejecutada </t>
  </si>
  <si>
    <t>A:arboles entregados - B:arBOLES SOLICITADOS</t>
  </si>
  <si>
    <t>Efectuar un análisis de las posibles medidas de adaptación para atención de las áreas o masas forestales con mayor vulnerabilidad para mitigar el riesgo</t>
  </si>
  <si>
    <t>GENERACIÓN DE UN INVENTARIO FORESTAL URBANO</t>
  </si>
  <si>
    <t>A:DOCUMENTOS REALIZADOS - B:DOCUMENTOS PROGRAMADOS</t>
  </si>
  <si>
    <t>DOCUMENTO TERMINADO</t>
  </si>
  <si>
    <t>EVALUACIÓN de impacto ambiental atendido por el municipio</t>
  </si>
  <si>
    <t xml:space="preserve">A:permisos autorizados - B:permisos solicitados </t>
  </si>
  <si>
    <t>permisos</t>
  </si>
  <si>
    <t>Atender las quejas y denuncias en materia ambiental</t>
  </si>
  <si>
    <t>Porcentaje de atención y solución a denuncias ambientales interpuestas ante la dirección</t>
  </si>
  <si>
    <t>A:denuncias atendidas - B:denuncias recibidas</t>
  </si>
  <si>
    <t>denuncias</t>
  </si>
  <si>
    <t>Impacto ambiental evaluado por el municipio</t>
  </si>
  <si>
    <t xml:space="preserve">Porcentaje de atención a obras públicas y privadas referente a la evaluación de impacto ambiental </t>
  </si>
  <si>
    <t>A:evaluacion de impacto ambiental entregado - B:EVALUACION DE IMPACTO AMBIENTAL solicitado</t>
  </si>
  <si>
    <t>resolucion</t>
  </si>
  <si>
    <t>Solicitud del permisoS y entrega de documentación</t>
  </si>
  <si>
    <t>Porcentaje de permisos emitidos</t>
  </si>
  <si>
    <t xml:space="preserve">A:permisos entregados  - B:permisos solicitados </t>
  </si>
  <si>
    <t>Impacto ambiental generado por obras evaluado</t>
  </si>
  <si>
    <t>Porcentaje de atención a obras públicas a la evaluación de impacto ambiental</t>
  </si>
  <si>
    <t>A:dictamen de impacto ambiental  entregado - B:dictamen de impacto ambiental solicitado</t>
  </si>
  <si>
    <t>dictamen</t>
  </si>
  <si>
    <t>INCREMENTA LA PARTICIPACIÓN CIUDADANA EN EL CUIDADO DEL MEDIO AMBIENTE</t>
  </si>
  <si>
    <t>Población alcanzada con algún CURSO de concientización, información o capacitación en materia ambiental, ASÍ COMO ACCIONES ORIENTADAS A MEJORAR LA CULTURA AMBIENTAL</t>
  </si>
  <si>
    <t>A:personas capacitadas en el año actual  - B:personas capacitadas en el año anterior</t>
  </si>
  <si>
    <t>Campañas anuales dirigidas a la sociedad, estudiantes y servidores públicos para la difusión de la educación ambiental</t>
  </si>
  <si>
    <t>Porcentaje de variación en la población con algún curso de concientización y capacitación en materia ambienta</t>
  </si>
  <si>
    <t>A:personas capacitadas en el año actual  - B:personas capacitadas en el año anterio</t>
  </si>
  <si>
    <t>Realizar acciones en el Área Natural Protegida Sierra de Lobos</t>
  </si>
  <si>
    <t xml:space="preserve">acciones realizadas dentro del área natural protegida, recorridos de promoción de eduación
ambiental, capacitaciones ambientales, recorridos de IDENTIFICACIÓN de flora y fauna. </t>
  </si>
  <si>
    <t xml:space="preserve">A:acciones realizadas  - B:acciones programadas </t>
  </si>
  <si>
    <t>acciones</t>
  </si>
  <si>
    <t>E0014</t>
  </si>
  <si>
    <t>XIX. Dirección de Casa de la Cultura / MPIO OBTIENE UN DESARROLLO CULTURAL</t>
  </si>
  <si>
    <t>1.3.19. Dirección de Casa de la Cultura / MPIO OBTIENE U</t>
  </si>
  <si>
    <t>31111-2401  - XIX. Dirección de Casa de la Cultura / MPIO OBTIENE UN DESARROLLO CULTURAL</t>
  </si>
  <si>
    <t>A:TOTAL DE ACTIVIDADES EJECUTADAS - B:TOTAL DE ACTIVIDADES PROGRAMADAS</t>
  </si>
  <si>
    <t>NÚMERO DE ACTIVIDADES</t>
  </si>
  <si>
    <t>A:TOTAL DE ACTIVIDADES IMPLEMENTADAS - B:TOTAL DE ACTIVIDADES PROGRAMADAS</t>
  </si>
  <si>
    <t>INVESTIGACIÓN DE MANIFESTACIONES CULTURALES Y TRADICIONES INTANGIBLES</t>
  </si>
  <si>
    <t xml:space="preserve">Porcentaje De Investigaciones realizadas
</t>
  </si>
  <si>
    <t>A:TOTAL DE INVESTIGACIONES IMPLEMENTADAS - B:TOTAL DE INVESTIGACIONES PROGRAMADAS</t>
  </si>
  <si>
    <t>A:TOTAL DE PRESENTACIONES CULTURALES IMPLEMENTADAS - B:TOTAL DE PRESENTACIONES CULTURALES PROGRAMADAS</t>
  </si>
  <si>
    <t>NUMERO DE PRESENTACIONES</t>
  </si>
  <si>
    <t>A:TOTAL DE CONCURSOS IMPLEMENTADOS - B:TOTAL DE CONCURSOS PROGRAMADOS</t>
  </si>
  <si>
    <t>NUMERO DE CONCURSOS</t>
  </si>
  <si>
    <t>A:TOTAL DE EXPOSICIONES IMPLEMENTADAS - B:TOTAL DE EXPOSICIONES PROGRAMADAS</t>
  </si>
  <si>
    <t>A:TOTAL DE SALONES CULTURALES IMPLEMENTADOS - B:TOTAL DE SALONES CULTURALES PROGRAMADOS</t>
  </si>
  <si>
    <t>E0019</t>
  </si>
  <si>
    <t>XX. Dirección de Fiscalización / HAB DISFRUTAN COMERCIOS REG Y SAN V CLAN BEBIDAS A</t>
  </si>
  <si>
    <t>1.3.20 Dirección de Fiscalización / HAB DISFRUTAN COMERC</t>
  </si>
  <si>
    <t>31111-1401  - XX. Dirección de Fiscalización / HAB DISFRUTAN COMERCIOS REG Y SAN V CLAN BEBIDAS A</t>
  </si>
  <si>
    <t xml:space="preserve">GENERAR BIENESTAR Y SANA CONVIENCIA SOCIAL CON EL CONTROL INSPECCION, SUPERVICION Y REGULARIZACIÓN TANTO CON LA ENAJENACION Y/O ALMACENAJE EN MATERIA DE ALCOHOLES COMO CON EL CORMERCIO IRREGULAR TANTO EN ESTABLECIMIENTOS COMO AMBULANTES </t>
  </si>
  <si>
    <t>REPORTES Y/O QUEJAS DE CIUDADANOS ANTE VENTA DE BEBIDAS ALCOHOLICAS Y COMERCIO AMBULANTE</t>
  </si>
  <si>
    <t>A:REPORTES Y/O QUEJAS 2022 - B:REPORTES Y/O QUEJAS 2023</t>
  </si>
  <si>
    <t xml:space="preserve">TOTAL DE REPORTES Y/O QUEJAS </t>
  </si>
  <si>
    <t>LA DIRECCION CONTRIBUYE AL CONTROL DEL COMERCIANTES EN SUS DIVERSOS GIROS COMERCIALES, BRINDANDO UN SERVICIO AL CIUDADANO CON EFICIENCIA, LEGALIDAD Y TRANSPARECIA</t>
  </si>
  <si>
    <t>INDICADORES DE PROGRAMA DE GOBIERNO</t>
  </si>
  <si>
    <t>A:INGRESOS 2022 - B:INGRESOS 2023</t>
  </si>
  <si>
    <t>ingresos permisos fiscalizacion 2023</t>
  </si>
  <si>
    <t>VISITAS DE INSPECCION REALIZADAS A ESTABLECIMIENTOS COMERCIALES Y VENDEDORES AMBULANTES</t>
  </si>
  <si>
    <t>INSPECCIONES</t>
  </si>
  <si>
    <t>A:INSPECCIONES 2022 - B:INSPECCIONES 2023</t>
  </si>
  <si>
    <t>INSPECCIONES REALIZADAS</t>
  </si>
  <si>
    <t>IMPOSICIÓN DE SANCIONES ADMINISTRATIVAS QUE PROCEDAN CONFORME AL MARCO JURIDICO QUE SEA APLICABLE</t>
  </si>
  <si>
    <t>A:INSPECCION 2022 - B:INSPECCION 2023</t>
  </si>
  <si>
    <t>ACTAS ADMINISTRATIVAS Y/O RETENCIONES TEMPORALES DE MERCANCIA INCLUIDAS LAS DE MATERIA DE ALCOHOLES</t>
  </si>
  <si>
    <t xml:space="preserve">ACTAS ADMINISTRATIVAS Y/O RETENCIONES TEMPORALES </t>
  </si>
  <si>
    <t>A:ACTAS ADMINISTRATIVAS Y/O RETENCIONES TEMPORALES  2022 - B:ACTAS ADMINISTRATIVAS Y/O RETENCIONES TEMPORALES  2023</t>
  </si>
  <si>
    <t xml:space="preserve">NUMERO DE ACTAS ADMINISTRATIVAS Y/O RETENCIONES TEMPORALES </t>
  </si>
  <si>
    <t>COMPROBACIÓN DE DOCUMENTACIÓN TANTO PARA ESTABLECIMIENTOS COMERCIALES COMO USO DE LA VIA PUBLICA</t>
  </si>
  <si>
    <t>ACTAS ADMINISTRATIVAS Y/O RETENCIONES TEMPORALES</t>
  </si>
  <si>
    <t>A:ACTAS ADMINISTRATIVAS Y/O RETENCIONES TEMPORALES 2022 - B:ACTAS ADMINISTRATIVAS Y/O RETENCIONES TEMPORALES 2023</t>
  </si>
  <si>
    <t>NUMERO DE ACTAS ADMINISTRATIVAS Y/O RETENCIONES TEMPORALES</t>
  </si>
  <si>
    <t>IMPOSICIÓN DE SANCIONES EN GENERAL</t>
  </si>
  <si>
    <t>ACTAS ADMINISTRATIVAS Y/O RETENCIONES TEMPORALES PAGADAS</t>
  </si>
  <si>
    <t xml:space="preserve">INSPECCION DE EVENTOS PUBLICOS Y PARTICULARES </t>
  </si>
  <si>
    <t>EVENTOS INSPECCIONADOS</t>
  </si>
  <si>
    <t>A:EVENTOS INSPECCIONADOS 2022 - B:EVENTOS INSPECCIONADOS 2023</t>
  </si>
  <si>
    <t>NUMERO DE EVENTOS INSPECCIONADOS</t>
  </si>
  <si>
    <t xml:space="preserve">INSPECCIÓN EN EVENTOS PÚBLICOS DE ENTRETENIMIENTO tanto particulares como publicos </t>
  </si>
  <si>
    <t>IMPOSICION DE SANCIONES EN EVENTOS PUBLICOS Y PARTICULARES</t>
  </si>
  <si>
    <t>A:SANCIONES PAGADAS 2022 - B:SANCIONES PAGADAS 2023</t>
  </si>
  <si>
    <t>SANCIONES PAGADAS</t>
  </si>
  <si>
    <t>permisos otorgados PARA USO DE LA VIA PUBLICA</t>
  </si>
  <si>
    <t xml:space="preserve">PERMISOS OTORGADOS </t>
  </si>
  <si>
    <t>A:PERMISOS OTORGADOS 2022 - B:PERMISOS OTORGADOS 2023</t>
  </si>
  <si>
    <t xml:space="preserve">NUMERO DE PERMISOS OTORGADOS </t>
  </si>
  <si>
    <t>AUTORIZACION DE USO DE LA VIA
PUBLICA</t>
  </si>
  <si>
    <t>PERMISOS PARA USO DE LA VIA PUBLICA</t>
  </si>
  <si>
    <t>NUMERO DE PERMISOS OTORGADOS</t>
  </si>
  <si>
    <t>RETENCION PROVISIONAL DE MERCANCIA EN ESTABLECIMIENTOS COMERCIALES Y VIA PUBLICA, SIN LA LICENCIA Y/O PERMISO CORRESPONDIENTE, CONFORME A LAS LEYES Y REGLAMENTOS VIGENTES</t>
  </si>
  <si>
    <t>PERMISOS OTORGADOS</t>
  </si>
  <si>
    <t>A:RETENCIONES REALIZADAS 2022 - B:RETENCIONES REALIZADAS 2023</t>
  </si>
  <si>
    <t>NUMERO DE RETENCIONES REALIZADAS</t>
  </si>
  <si>
    <t>E0020</t>
  </si>
  <si>
    <t>XXI. Dirección de Educación y Fomento Cívico / CIUDADANIA OBTIENE APOYOS Y SERVICIOS EDUCATIVOS</t>
  </si>
  <si>
    <t>1.3.21. Dirección de Educación y Fomento Cívico / CIUDAD</t>
  </si>
  <si>
    <t>31111-2201 - XXI. Dirección de Educación y Fomento Cívico / CIUDADANIA OBTIENE APOYOS Y SERVICIOS EDUCATIVOS</t>
  </si>
  <si>
    <t xml:space="preserve">Mejorar los servicios ofrecidos a la población del municipio de San Felipe para impulsar su desarrollo y calidad de vida.
</t>
  </si>
  <si>
    <t xml:space="preserve">Servicios ofrecidos  para mejorar el desarrollo de los estudiantes en el Año Actual
</t>
  </si>
  <si>
    <t>A:SERVICIOS OFRECIDOS  en el año actual - B:SERVICIOS OFRECIDOS  EN EL AÑO Anterior</t>
  </si>
  <si>
    <t xml:space="preserve">Los estudiantes de San Felipe  cuentan con los servicios de apoyo necesarios y oportunidades para su educación formal
</t>
  </si>
  <si>
    <t xml:space="preserve">servicios ofrecidos en el área, sobre la totalidad de servicIos solicitados en el año actual.
</t>
  </si>
  <si>
    <t>A:SERVICIOS OFRECIDOS EN EL AÑO ANTERIOR - B:SERVICIOS OFRECIDOS EN EL AÑO ACTUAL</t>
  </si>
  <si>
    <t xml:space="preserve">Programa de becas municipales y becas municipales de educación primaria "Miguel Hidalgo y Costilla" implementado y operado fortamun (fondo I).
</t>
  </si>
  <si>
    <t xml:space="preserve"> Becas Municipales durante el año actual
</t>
  </si>
  <si>
    <t>A:BECAS MUNICIPALES EN EL AÑO ANTERIOR - B:BECAS MUNICIPALES EN EL AÑO ACTUAL</t>
  </si>
  <si>
    <t>BECAS</t>
  </si>
  <si>
    <t>BECAS PAGADAS A BENEFICIARIOS QUE CUMPLEN CON LOS REQUISITOS DE BECA MUNICIPAL</t>
  </si>
  <si>
    <t xml:space="preserve">becas pagadas a beneficiarios en el año actual.
</t>
  </si>
  <si>
    <t>A:BECAS PAGADAS EN EL AÑO ANTERIOR - B:BECAS PAGADAS EN EL AÑO ACTUAL</t>
  </si>
  <si>
    <t>BECAS PAGADAS A BENEFICIARIOS DE BECAS MUNICIPALES DE EDUCACIÓN PRIMARIA Miguel Hidalgo y costilla</t>
  </si>
  <si>
    <t xml:space="preserve">becas pagadas a beneficiarios que cuentan con su respectiva comprobación del gasto, en el año actual.
</t>
  </si>
  <si>
    <t>A:BECAS  PAGADAS EN EL AÑO ANTERIOR - B:BECAS  PAGADAS EN EL AÑO ACTUAL</t>
  </si>
  <si>
    <t xml:space="preserve">Eficiente programa de  Fomento Cívico implementado
</t>
  </si>
  <si>
    <t xml:space="preserve"> eventos EN el año actual.
</t>
  </si>
  <si>
    <t>A:EVENTOS REALIZADOS EN EL AÑO ACTUAL - B:EVENTOS REALIZADOS EN EL AÑO ANTERIOR</t>
  </si>
  <si>
    <t>EVENTOS</t>
  </si>
  <si>
    <t>REALIZACIÓN DE LA OFERTA EDUCATIVA CON INSTITUCIONES</t>
  </si>
  <si>
    <t xml:space="preserve">Oferta Educativa con instituciones educativas en el año actual
</t>
  </si>
  <si>
    <t>A:OFERTA EDUCATIVA CON INSTITUCIONES EDUCATIVAS EN EL AÑO ACTUAL - B:OFERTA EDUCATIVA CON INSTITUCIONES EDUCATIVAS EN EL AÑO ANTERIOR</t>
  </si>
  <si>
    <t>OFERTA EDUCATIVA</t>
  </si>
  <si>
    <t xml:space="preserve">REALIZACIÓN DE ACTOS CÍVICOS CON INSTITUCIONES EDUCATIVAS </t>
  </si>
  <si>
    <t xml:space="preserve"> actos cívicos realizados en el año actual.
</t>
  </si>
  <si>
    <t>A:ACTOS CÍVICOS REALIZADOS EN EL AÑO ACTUAL - B:ACTOS CÍVICOS REALIZADOS EN EL AÑO ANTERIOR</t>
  </si>
  <si>
    <t>ACTOS CÍVICOS</t>
  </si>
  <si>
    <t xml:space="preserve">DESFILES CON INSTITUCIONES EDUCATIVAS </t>
  </si>
  <si>
    <t xml:space="preserve">desfiles cÍvicos en el año actual
</t>
  </si>
  <si>
    <t>A:DESFILES CÍVICOS EN EL AÑO ACTUAL - B:DESFILES CÍVICOS EN EL AÑO ANTERIOR</t>
  </si>
  <si>
    <t>DESFILES</t>
  </si>
  <si>
    <t>REALIZACIÓN DE CONCURSOS CON INSTITUCIONES EDUCATIVAS</t>
  </si>
  <si>
    <t xml:space="preserve">ConcursoS educativos en el año actual
</t>
  </si>
  <si>
    <t>A:CONCURSOS EDUCATIVOS EN EL AÑO ACTUAL - B:CONCURSOS EDUCATIVOS EN EL AÑO ANTERIOR</t>
  </si>
  <si>
    <t>CONCURSOS</t>
  </si>
  <si>
    <t>REALIZACIÓN DE FESTEJOS CULTURALES Y SOCIALES</t>
  </si>
  <si>
    <t xml:space="preserve"> festejos realizados en el año actual.
</t>
  </si>
  <si>
    <t>A:FESTEJOS REALIZADOS EN EL AÑO ACTUAL - B:FESTEJOS REALIZADOS EN EL AÑO ANTERIOR</t>
  </si>
  <si>
    <t>FESTEJOS</t>
  </si>
  <si>
    <t>A:VISITAS REALIZADAS A LAS ESCUELAS EN EL AÑO ACTUAL - B:VISITAS REALIZADAS A LAS ESCUELAS EN EL AÑO ANTERIOR</t>
  </si>
  <si>
    <t>VISITAS</t>
  </si>
  <si>
    <t xml:space="preserve">Eficiente programa de bibliotecas y centros implementado
</t>
  </si>
  <si>
    <t xml:space="preserve">usuarios registrados en Bibliotecas y Centros en el año actual
</t>
  </si>
  <si>
    <t>A:USUARIOS REGISTRADOS EN BIBLIOTECAS Y CENTROS EN EL AÑO ACTUAL - B:USUARIOS REGISTRADOS EN BIBLIOTECAS Y CENTROS EN EL AÑO ANTERIOR</t>
  </si>
  <si>
    <t>USUARIOS</t>
  </si>
  <si>
    <t>INCREMENTAR USUARIOS EN CENTROS CCA, CASSA Y BIBLIOTECAS</t>
  </si>
  <si>
    <t xml:space="preserve">usuarios que acuden a los  Centros y Bibliotecas en el año actual
</t>
  </si>
  <si>
    <t>A:CANTIDAD DE USUARIOS EN EL AÑO ACTUAL - B:CANTIDAD DE USUARIOS EN EL AÑO ANTERIOR</t>
  </si>
  <si>
    <t xml:space="preserve">Visitas realizadas en el año actual.
</t>
  </si>
  <si>
    <t>A:VISITAS REALIZADAS EN EL AÑO ACTUAL - B:VISITAS REALIZADAS EN EL AÑO ANTERIOR</t>
  </si>
  <si>
    <t>E0021</t>
  </si>
  <si>
    <t>XXII. Dirección de Deporte / POBLACION ACTIVA CUENTA CON SERVICIOS DEPORTIVOS</t>
  </si>
  <si>
    <t xml:space="preserve">1.3.22I. Dirección de Deporte / POBLACION ACTIVA CUENTA </t>
  </si>
  <si>
    <t>31111-2501  - XXII. Dirección de Deporte / POBLACION ACTIVA CUENTA CON SERVICIOS DEPORTIVOS</t>
  </si>
  <si>
    <t xml:space="preserve">ATENCIÓN PARA MEJORAR LA CALIDAD DE VIDA DE LA CIUDADANÍA     
 A TRAVÉS DEL
DEPORTE Y LA ACTIVIDAD FÍSICA EN MEJORES ÁREAS DEPORTIVAS.
</t>
  </si>
  <si>
    <t xml:space="preserve">PERSONAS ATENDIDAS CONFORME A LAS PERSONAS
PROGRAMADAS.
</t>
  </si>
  <si>
    <t>MEJORAR CADA DÍA LA CALIDAD DE NUESTROS SERVICIOS CON PERSONAL
CAPACITANDO EN MEJORES ÁREAS DEPORTIVAS QUE NOS AYUDARÁN A FOMENTAR LA
CULTURA FÍSICA Y DEPORTIVA</t>
  </si>
  <si>
    <t>PERSONAS ATENDIDAS SOBRE LAS PERSONAS
PROGRAMADAS</t>
  </si>
  <si>
    <t>CAPACITANDO A ENTRENADORES</t>
  </si>
  <si>
    <t xml:space="preserve">CONVOCATORIAS PUBLICADAS CONTRA PERSONAS
ATENDIDAS
</t>
  </si>
  <si>
    <t>A:CONVOCATORIAS PUBLICADAS - B:PERSONAS ATENDIDAS</t>
  </si>
  <si>
    <t>ORGANIZACIÓN DE CAPACITACIONES PROGRAMADAS.</t>
  </si>
  <si>
    <t xml:space="preserve">CONVOCATORIAS PROGRAMADAS CONTRA PERSONAS
ATENDIDAS
</t>
  </si>
  <si>
    <t>A:CONVOCATORIAS PROGRAMADAS - B:PERSONAS ATENDIAS</t>
  </si>
  <si>
    <t>PROGRAMA IMPLEMENTADO DE CULTURA FÍSICA</t>
  </si>
  <si>
    <t>SE REQUIERE CONOCER CUÁNTAS PERSONAS SE REGISTRAN EN LAS ACTIVIDADES REALIZADAS POR DEPORTE</t>
  </si>
  <si>
    <t>PROGRAMA PARA FOMENTAR LA  ACTIVIDAD FÍSICA Y ACTIVIDADES LÚDICAS IMPLEMENTADAS</t>
  </si>
  <si>
    <t>PERSONAS PROGRAMADAS PARA SU ATENCIÓN CONTRA PERSONAS ATENDIDAS</t>
  </si>
  <si>
    <t>ATENCIÓN DE CONVOCATORIAS DE LOS PROGRAMAS ESTATALES Y FEDERALES</t>
  </si>
  <si>
    <t>CONVOCATORIAS PROGRAMADAS CONTRA CONVOCATORIAS ATENDIDAS</t>
  </si>
  <si>
    <t>PROGRAMA DE MEJORANDO,EQUIPANDO Y NUEVA INFRAESTRUCTURA DEPORTIVA.</t>
  </si>
  <si>
    <t>SE REQUIERE CONOCER CUÁNTOS USUARIOS UTILIZAN LAS UNIDADES DEPORTIVAS</t>
  </si>
  <si>
    <t>MEJORAMIENTO DE ÁREAS DEPORTIVAS</t>
  </si>
  <si>
    <t>DESARROLLAR ACCIONES QUE MEJOREN LAS UNIDADES DEPORTIVAS</t>
  </si>
  <si>
    <t>A:ACCIONES PROGRAMADAS - B:ACCIONES PROGRAMADAS</t>
  </si>
  <si>
    <t>ACCIONES</t>
  </si>
  <si>
    <t>IMPLEMENTANDO PROGRAMAS PARA FOMENTAR EL TRABAJO EN COORDINACIÓN CON LAS LIGAS Y ESCUELAS DEPORTIVAS.</t>
  </si>
  <si>
    <t>PERSONAS PROGRAMADAS CONTRA PERSONAS ATENDIDAS</t>
  </si>
  <si>
    <t>ESCUELA DE INICIACIÓN DE FÚTBOL</t>
  </si>
  <si>
    <t>PROGRAMA DE ENTRENAMIENTOS DEPORTIVOS PARA MEJORAR LA CALIDAD DEPORTIVA</t>
  </si>
  <si>
    <t>ESCUELA DE INICIACIÓN DEPORTIVA DE BÉISBOL.</t>
  </si>
  <si>
    <t>ACTIVIDAD C4A5</t>
  </si>
  <si>
    <t>TRABAJO EN COORDINACIÓN CON LIGAS DEPORTIVAS Y GRUPOS ORGANIZADOS</t>
  </si>
  <si>
    <t>PERSONAS ATENDIDAS EL AÑO ANTERIOR SOBRE LAS PERSONAS ATENDIDAS EN EL AÑO ACTUAL.</t>
  </si>
  <si>
    <t>E0022</t>
  </si>
  <si>
    <t>XXIII. Dirección de Salud / HAB CUENTAN SALUD PUBLICA Y SERVICIOS VIDA SANA</t>
  </si>
  <si>
    <t>1.3.23II. Dirección de Salud / HAB CUENTAN SALUD PUBLICA</t>
  </si>
  <si>
    <t>31111-4301 - XXIII. Dirección de Salud / HAB CUENTAN SALUD PUBLICA Y SERVICIOS VIDA SANA</t>
  </si>
  <si>
    <t>Consolidar una politica dirigida a atender los problemas de salud tomando en cuenta sus detrminantes socioeconómicos,
incluyendo una estrategia integral de prevención de enfermedades</t>
  </si>
  <si>
    <t xml:space="preserve">Tasa de variación de cohesión social </t>
  </si>
  <si>
    <t>A: tOTAL DE POBLACIÓN CON PADECIMIENTOS AGUDOS POR SECTOR - B:TOTAL DE DIAGNÓSTICOS Y TRATAMIENTOS A LA POBLACIÓN CON PADECIMIENTOS AGUDAS</t>
  </si>
  <si>
    <t>POBLACION</t>
  </si>
  <si>
    <t>La cobertura de los servicios básicos de salud, abastecimiento de agua, redes de drenaje y riesgos sanitarios son carencias que se
tienen en la población de San Felipe.</t>
  </si>
  <si>
    <t>A:: TOTAL DE POBLACIÓN SIN ACCESO A LOS SERVICIOS PÚBLICOS, SANIDAD Y COMUNICACIÓN - B:TOTAL DE POBLACIÓN CANALIZADA A LOS SERVICIOS BÁSICOS DE SALUD, DRENAJE Y SANEA</t>
  </si>
  <si>
    <t>población</t>
  </si>
  <si>
    <t>APLicado estrategias conjuntas con e programa planet youth para la promoción y prevención de adicciones</t>
  </si>
  <si>
    <t>A:: total de talleres y actividades relacionadas - B:total de poblacion atendida padres, nna,general</t>
  </si>
  <si>
    <t>POBLACIÓN ATENDIDA</t>
  </si>
  <si>
    <t xml:space="preserve">COORDINACIÓN PARA
LAIMPLEMENTACIÓN DE LA estrategia
Planet Youth
</t>
  </si>
  <si>
    <t>A:CANTIDAD DE TALLERES - B: cantidad de poblacion atendida</t>
  </si>
  <si>
    <t>población atendida</t>
  </si>
  <si>
    <t xml:space="preserve">Gestionado y coordinado los procesos y actividades que garanticen el Acceso a los Servicios de salud. </t>
  </si>
  <si>
    <t>A:servicios gestionados - B:POBLACIÓN BENEFICIADA</t>
  </si>
  <si>
    <t xml:space="preserve">servicios </t>
  </si>
  <si>
    <t xml:space="preserve">Gestión para: canalizaciones médicas,
tratamientos médicos, MEDICAMENTOS,
cirugías Y DONATIVOS PARA ETE FIN
</t>
  </si>
  <si>
    <t>tasa de variacion de poblacion CANALIZADA</t>
  </si>
  <si>
    <t>A: total de apoyos canalizados - B:total de familias beneficiadas</t>
  </si>
  <si>
    <t>GESTIÓN PARA LA Construcción,
rehabilitación de Casas de Salud que atiende
la Secretaria de Salud mediante ESI y
Caravana, así como la gestión PARA LA
apertura de nuevos puntos de acuerdo
regionalización y el análisis del ERO.</t>
  </si>
  <si>
    <t>A:total de casas construidas, rehabilitadas o aperturadas - B:: total poblacion beneficiada</t>
  </si>
  <si>
    <t xml:space="preserve">CASA DE SALUD </t>
  </si>
  <si>
    <t>Gestión y coordinación con la SSG Y CON
INSTANCIAS FEDERALES para coadyuvar en
campañas de vacunación, así como acciones
generales que ayuden a prevenir
enfermedades y padecimientos en la
población</t>
  </si>
  <si>
    <t>POBLACION ATENDIDA</t>
  </si>
  <si>
    <t>A:TOTAL DE ACCIONES  - B:TOTAL DE DOSIS APLICADAS</t>
  </si>
  <si>
    <t>POBLACIÓN</t>
  </si>
  <si>
    <t>Gestión y coordinación con la SSG Y CON
AGRUPACIONES SOCIALES para coadyuvar
en campañas de ESTERILIZACIÓN CANINA Y
FELINA</t>
  </si>
  <si>
    <t>A:TOTAL DE CAMPAÑAS REALIZADAS - B:TOTAL DE ESTERILIZACIONES REALIZADAS</t>
  </si>
  <si>
    <t>GESTION Y COORDINACIÓN PARA LA
IMPLEMENTACIÓN DE FeriaS de Salud</t>
  </si>
  <si>
    <t>total de poblacion variable atendida</t>
  </si>
  <si>
    <t>A:: total de ferias realizadas - B:total de poblacion beneficiada</t>
  </si>
  <si>
    <t>FERIAS ANUALES</t>
  </si>
  <si>
    <t>GESTIONADO el Acceso a Servicios Públicos: de Agua Potable de calidad y Saneamiento de Agua OPTIMA, de la población
carente</t>
  </si>
  <si>
    <t>A:total de gestiones ejecutadas - B:total de poblacion beneficiada</t>
  </si>
  <si>
    <t>ACCIONES GESTIONADAS</t>
  </si>
  <si>
    <t>Gestión para ampliar el acceso al Agua potable
de la población que no cuenta con el servicio</t>
  </si>
  <si>
    <t>A:: total de obras gestionadas - B:TOTAL DE POBLACIÓN BENEFICIADA</t>
  </si>
  <si>
    <t>Gestión para ampliar el acceso al saneamiento
de agua de la población que no cuenta con el
servicio O ÉSTE ES DEFICIENTE.</t>
  </si>
  <si>
    <t>A:total de obras gestionadas - B:TOTAL DE POBLACION BENEFICIADA</t>
  </si>
  <si>
    <t>CONTRATACIÓN DE los estudios de calidad
del agua de los sistemas de agua potable,
CONFORME A LAS NORMAS SANITARIAS</t>
  </si>
  <si>
    <t>RECURSO ASIGNADO</t>
  </si>
  <si>
    <t>: total de acciones vinculadas</t>
  </si>
  <si>
    <t xml:space="preserve">POBLACION VARIABLE ATENDIDA CON TRASLADOS </t>
  </si>
  <si>
    <t>A:TOTAL DE RECURSO PRESUPUESTADO - B:TOTAL DE FAMILIAS BENEFICIADA</t>
  </si>
  <si>
    <t>E0023</t>
  </si>
  <si>
    <t>XXIV. Unidad de Asuntos Jurídicos / MPIO POSEE ESTRUCTURA EFIZ Y EFIETE OPERACION GOB</t>
  </si>
  <si>
    <t>1.3.24V. Unidad de Asuntos Jurídicos / MPIO POSEE ESTRUC</t>
  </si>
  <si>
    <t>31111-1101  - XXIV. Unidad de Asuntos Jurídicos / MPIO POSEE ESTRUCTURA EFIZ Y EFIETE OPERACION GOB</t>
  </si>
  <si>
    <t>CONTRIBUIR AL DESARROLLO DE UNA ADMINISTRACIÓN PUBLICA EFICIENTE, MEDIANTE LA CORRECTA DEFENSA LEGAL, SALVAGUARDANDO  LOS INTERESES PUBLICOS DEL MUNICIPIO</t>
  </si>
  <si>
    <t>EL GOBIERNO MUNICIPAL INCREMENTA LAS ESTRATEGIAS JURIDICAS PARA UNA
CORRECTA DEFENSA LEGAL</t>
  </si>
  <si>
    <t>MESAS DE TRABAJO INTERNAS LLEVADAS A CABO EN EL AÑO</t>
  </si>
  <si>
    <t>A:NUMERO DE MESAS DE TRABAJO LLEVADAS A CABO - B:MESAS DE TRABAJO PROGRAMADAS</t>
  </si>
  <si>
    <t xml:space="preserve">NUMERO DE INSTRUMENTOS NOTARIADOS RESPECTO DE LOS TRAMITADOS
</t>
  </si>
  <si>
    <t>A:NUMERO DE DOCUMENTOS NOTARIADOS - B:NUMERO DE INSTRUMENTOS PROYECTADOS PARA PROTOCOLIZAR</t>
  </si>
  <si>
    <t xml:space="preserve">INSTRUMENTOS NOTARIADOS </t>
  </si>
  <si>
    <t>NUMERO DE MESAS DE TRABAJO LLEVADAS A CABO EN EL AÑO</t>
  </si>
  <si>
    <t>A:NUMERO DE MESAS DE TRABAJO LLEVADAS A CABO - B:NUMERO DE MESAS DE TRABAJO PROYECTADAS</t>
  </si>
  <si>
    <t xml:space="preserve">PROCESOS LEGALES Y ADMINISTRATIVOS, ATENDIDOS
</t>
  </si>
  <si>
    <t xml:space="preserve">TOTAL DE PROCESOS ATENDIDOS RESPECTO DE LOS RECIBIDOS
</t>
  </si>
  <si>
    <t>A:NUMERO DE PROCESOS LEGALES Y ADMVOS ATENDIDOS - B:PROCESOS LEGALES Y ADMVOS NOTIFICADOS</t>
  </si>
  <si>
    <t xml:space="preserve">PROCESOS LEGALES Y ADMVOS ATENDIDOS </t>
  </si>
  <si>
    <t>PRESENTACION DE CARPETAS DE INVESTIGACION Y ACTAS DE ATENCION</t>
  </si>
  <si>
    <t xml:space="preserve">TOTAL DE CARPETAS DE INVESTIGACION Y ACTAS DE ATENCION PRESENTADAS RESPECTO DE LAS SOLICITADAS
</t>
  </si>
  <si>
    <t>A:NUMERO DE CARPETAS DE INVESTIGACION Y ACTAS DE ATENCION PRESENTADAS - B:CARPETAS DE INVESTIGACION Y ACTAS DE ATENCION SOLICITADAS</t>
  </si>
  <si>
    <t>CARPETAS DE INVESTIGACION Y ACTAS DE ATENCION</t>
  </si>
  <si>
    <t xml:space="preserve">TOTAL DE DILIGENCIAS Y JUICIOS CIVILES ATENDIDOS RESPECTO DE LOS NOTIFICADOS
</t>
  </si>
  <si>
    <t>A:NUMERO DE PROCESOS DE DILIGENCIAS Y JUICIOS ATENDIDAS - B:PROCESOS DE DILIGENCIAS Y JUICIOS CIVILES</t>
  </si>
  <si>
    <t xml:space="preserve">PROCESOS DE DILIGENCIAS Y JUICIOS CIVILES </t>
  </si>
  <si>
    <t>CONTESTACION Y SEGUIMIENTO A JUICIOS DE AMPARO</t>
  </si>
  <si>
    <t xml:space="preserve">TOTAL DE JUICIOS DE AMPARO ATENDIDOS RESPECTO DE LOS VIGENTES
</t>
  </si>
  <si>
    <t xml:space="preserve">JUICIOS DE AMPARO ATENDIDOS </t>
  </si>
  <si>
    <t>CONTESTACION Y SEGUIMIENTO A PROCESOS DE LIBERTAD CONDICIONADA</t>
  </si>
  <si>
    <t xml:space="preserve">TOTAL DE PROCESOS DE LIBERTAD CONDICIONADA ATENDIDOS RESPECTO DE LOS VIGENTES
</t>
  </si>
  <si>
    <t>A:NUMERO DE PROCESOS DE LIBERTAD CONDICIONADA ATENDIDOS - B:NUMERO DE PROCESOS DE LIBERTAD CONDICIONADA  RECIBIDOS</t>
  </si>
  <si>
    <t>PROCESOS DE LIBERTAD CONDICIONADA</t>
  </si>
  <si>
    <t xml:space="preserve">TOTAL DE DEMANDAS CONCLUIDAS RESPECTO DE LAS VIGENTES
</t>
  </si>
  <si>
    <t>A:TOTAL DE DEMANDAS LABORALES Y ADMVAS ATENDIDAS - B:TOTAL DE DEMANDAS LABORALES Y ADMVAS RECIBIDAS</t>
  </si>
  <si>
    <t xml:space="preserve">DEMANDAS LABORALES Y ADMVAS </t>
  </si>
  <si>
    <t xml:space="preserve">TOTAL DE PROCEDIMIENTOS ADMINISTRATIVOS SUSTANCIADOS POR EL MUNICIPIO RESPECTO DE LOS SOLICITADOS EN EL AÑO
</t>
  </si>
  <si>
    <t>A:PROCEDIMIENTOS ADMVOS SOLICITADOS - B:TOTAL DE PROCEDIMIENTOS ADMVOS SOLICITADOS</t>
  </si>
  <si>
    <t xml:space="preserve">PROCEDIMIENTOS ADMVOS </t>
  </si>
  <si>
    <t xml:space="preserve">FUNCION ADMINISTRATIVA, ELABORADA
</t>
  </si>
  <si>
    <t>TOTAL DE ASESORÍAS LEGALES, BRINDADAS A LAS DEPENDENICAS (VÍA OFICIO Ó PERSONAL) RESPECTO DE LAS SOLICITADAS</t>
  </si>
  <si>
    <t xml:space="preserve">ASESORIAS A DEPENDENCIAS </t>
  </si>
  <si>
    <t>TOTAL DE DICTAMENES REALIZADOS RESPECTO DE LOS SOLICITADOS</t>
  </si>
  <si>
    <t>A:NUMERO DE DICTAMENES REALIZADOS - B:NUMERO DE DICTAMENES SOLICITADOS</t>
  </si>
  <si>
    <t xml:space="preserve">DICTÁMENES </t>
  </si>
  <si>
    <t xml:space="preserve">TOTAL DE NOTIFICACIONES LLEVADA A CABO RESPECTO DE LAS SOLICITADAS
</t>
  </si>
  <si>
    <t>A:NUMERO DE NOTIFICACIONES REALIZADAS - B:NUMERO DE NOTIFICACION SOLICITADAS</t>
  </si>
  <si>
    <t xml:space="preserve">TOTAL DE REVISIÓN Y ELABORACION DE CONTRATOS Y CONVENIOS RESPECTO DE LOS SOLICITADOS
</t>
  </si>
  <si>
    <t>A:NUMERO DE CONTRATOS Y CONVENIOS ELABORADOS Y REVISADOS - B:NUMERO DE CONTRATOS Y CONVENIOS SOLICITADOS PARA SU REVISION O ELABORACION</t>
  </si>
  <si>
    <t xml:space="preserve">ELABORACION Y/O REVISION DE CONTRATOS Y CONVENIOS </t>
  </si>
  <si>
    <t>REVISION DE LAS REGLAS DE OPERACION DE DIFERENTES PROGRAMAS</t>
  </si>
  <si>
    <t xml:space="preserve">TOTAL DE REGLAS DE OPERACIÓN REVISADAS RESPECTO DE LAS SOLICITADAS
</t>
  </si>
  <si>
    <t>A:REGLAS DE OPERACION REVISADAS - B:SOLICITUDES DE REVISION DE REGLAS DE OPERACION</t>
  </si>
  <si>
    <t xml:space="preserve">REGLAS DE OPERACION </t>
  </si>
  <si>
    <t>ACTUALIZACION Y ELABORACION DE REGLAMENTACION MUNICIPAL</t>
  </si>
  <si>
    <t xml:space="preserve">TOTAL DE ACTUALIZACIONES O ELABORACION DE REGLAMENTOS MUNICIPALES RESPECTO DE LOS SOLICITADOS
</t>
  </si>
  <si>
    <t>A:TOTAL DE REGLAMENTOS MUNICIPALES ACTUALIZADOS Ó ELABORADOS - B:TOTAL DE SOLICITUDES DE ACTUALIZACON O ELABORACION DE REGLAMENTOS</t>
  </si>
  <si>
    <t xml:space="preserve">REGLAMENTOS ACTUALIZADOS </t>
  </si>
  <si>
    <t>DIFUSION DEL MARCO REGLAMENTARIO ACTUALIZADO DENTRO Y FUERA DE LAS DEPENDENCIAS DE LA ADMINISTRACION PUBLICA MUNICIPAL</t>
  </si>
  <si>
    <t>TOTAL DE OFICIOS CIRCULAR Y CARTELES PARA DIFUSION RESPECTO DE LOS REGLAMENTOS ACTUALIZADOS</t>
  </si>
  <si>
    <t>A:TOTAL DE OFICIOS O CARTELES ELABORADOS - B:TOTAL DE NORMATIVIDAD ACTUALIZA</t>
  </si>
  <si>
    <t xml:space="preserve">DIFUSION DE LA NUEVA NORMATIVIDAD </t>
  </si>
  <si>
    <t>E0024</t>
  </si>
  <si>
    <t>XXV. Unidad de Protección Civil / POB CUENTA ACCIONES PREVENCION Y AUXILIO</t>
  </si>
  <si>
    <t>1.3.25. Unidad de Protección Civil / POB CUENTA ACCIONES</t>
  </si>
  <si>
    <t>31111-2701  - XXV. Unidad de Protección Civil / POB CUENTA ACCIONES PREVENCION Y AUXILIO</t>
  </si>
  <si>
    <t>E0026</t>
  </si>
  <si>
    <t xml:space="preserve">XXVII. Unidad de Atención a Migrantes / CIUDADANOS DISMINUYEN MIGRACION A EU </t>
  </si>
  <si>
    <t>1.3.27II. Unidad de Atención a Migrantes / CIUDADANOS DI</t>
  </si>
  <si>
    <t xml:space="preserve">31111-1901 - XXVII. Unidad de Atención a Migrantes / CIUDADANOS DISMINUYEN MIGRACION A EU </t>
  </si>
  <si>
    <t>contribuir a la disminución de la pobreza en el municipio de san felipe</t>
  </si>
  <si>
    <t>Población en situación de pobreza EMITIDA POR EL INEGI O CONEVAL</t>
  </si>
  <si>
    <t>A:POBLACIÓN EN SITUACIÓN DE POBREZA 2022 - B:POBLACIÓN EN SITUACIÓN DE POBREZA 2023</t>
  </si>
  <si>
    <t>LISTADO EMITIDO POR  INEGI O CONEVAL</t>
  </si>
  <si>
    <t>Migrantes del municipio de san felipe de 18 a 36 años mejoran su calidad de vida</t>
  </si>
  <si>
    <t>Migrantes y sus familias beneficiados por algún servicio o trámite para
su inclusión social y laboral en el municipio.</t>
  </si>
  <si>
    <t>A:LISTADO DE EXPEDIENTES 2022 - B:LISTADO DE EXPEDIENTES 2023</t>
  </si>
  <si>
    <t>LISTADO DE EXPEDIENTES</t>
  </si>
  <si>
    <t>Trámites atendidos al año con respecto al total de trámites solicitados
al año</t>
  </si>
  <si>
    <t>A:CANTIDAD DE OFICIOS ELABORADOS  2022 - B:CANTIDAD DE OFICIOS ELABORADOS 2023</t>
  </si>
  <si>
    <t>CANTIDAD DE OFICIOS ELABORADOS</t>
  </si>
  <si>
    <t>Recepción de solicitudes de los diferentes tramites ofrecidos</t>
  </si>
  <si>
    <t>Solicitudes completas al año en comparación con las solicitudes
recibidas al año</t>
  </si>
  <si>
    <t>A:SOLICITUDES RECIBIDAS 2022 - B:SOLICITUDES RECIBIDAS 2023</t>
  </si>
  <si>
    <t>SOLICITUDES RECIBIDAS</t>
  </si>
  <si>
    <t>Gestión de trámites en las diferentes instancias de gobierno</t>
  </si>
  <si>
    <t>Trámites gestionados al año en las diferentes instacias
gubernamentales con respecto a los trámites solicitados al año</t>
  </si>
  <si>
    <t>A:LISTADO PERSONAS ATENDIDAS 2022 - B:LISTADO PERSONAS ATENDIDAS 2023</t>
  </si>
  <si>
    <t>LISTADO PERSONAS ATENDIDAS</t>
  </si>
  <si>
    <t>Acciones sociales y culturales en favor de los migrantes sanfelipenses</t>
  </si>
  <si>
    <t>Acciones culturales y sociales realizadas en favor de los migrantes
con respecto a acciones culturales y sociales en favor de los
migrantes programadas al año</t>
  </si>
  <si>
    <t>A:CANTIDAD DE ACCIONES Y/O EVENTOS REALIZADOS 2022 - B:CANTIDAD DE ACCIONES Y/O EVENTOS REALIZADOS 2023</t>
  </si>
  <si>
    <t>CANTIDAD DE ACCIONES Y/O EVENTOS REALIZADOS</t>
  </si>
  <si>
    <t>Creación del programa y logística del evento Bienvenido Paisano</t>
  </si>
  <si>
    <t>Logística y programas realizados en comparación con programas Y
logística estipulados al año</t>
  </si>
  <si>
    <t>A:CANTIDAD DE EVENTOS BIENVENIDO PAISANO  2022 - B:CANTIDAD DE EVENTOS BIENVENIDO PAISANO 2023</t>
  </si>
  <si>
    <t>CANTIDAD DE EVENTOS BIENVENIDO PAISANO</t>
  </si>
  <si>
    <t>Gestión de una Asociación Civil para atender las necesidades de los migrantes y sus familias</t>
  </si>
  <si>
    <t>Reuniones realizadas con Club Migrante espejo en comparación a
reuniones programadas con Club Migrante espejo al año</t>
  </si>
  <si>
    <t>A:CANTIDAD DE REUNIONES REALIZADAS 2022 - B:CANTIDAD DE REUNIONES REALIZADAS 2023</t>
  </si>
  <si>
    <t>Cantidad de reuniones realizadas</t>
  </si>
  <si>
    <t>E0025</t>
  </si>
  <si>
    <t>XXVI. Juzgado Administrativo Municipal / ADMON PUB Y PARTICULARES DISUELVEN CONTROVERSIAS</t>
  </si>
  <si>
    <t>E0018</t>
  </si>
  <si>
    <t>XVIII. Dirección de Derechos Humanos / HAB GOZAN LEGALIDAD Y GARANTIA DERECHOS HUMANOS</t>
  </si>
  <si>
    <t>U.R.</t>
  </si>
  <si>
    <t>31111M290010000</t>
  </si>
  <si>
    <t>PRES MPAL</t>
  </si>
  <si>
    <t>31111M290020000</t>
  </si>
  <si>
    <t>SECRETARIA AYUNT</t>
  </si>
  <si>
    <t>31111M290030000</t>
  </si>
  <si>
    <t>TESORERIA MPAL</t>
  </si>
  <si>
    <t>31111M290270000</t>
  </si>
  <si>
    <t>CONTRALORIA MPAL</t>
  </si>
  <si>
    <t>31111M290040000</t>
  </si>
  <si>
    <t>DIR REC HUM</t>
  </si>
  <si>
    <t>31111M290050000</t>
  </si>
  <si>
    <t>OFICIALIA MAYOR</t>
  </si>
  <si>
    <t>31111M290060000</t>
  </si>
  <si>
    <t>DIR OBRAS PUBLICA</t>
  </si>
  <si>
    <t>31111M290070000</t>
  </si>
  <si>
    <t>DIR DES SOCIAL</t>
  </si>
  <si>
    <t>31111M290080000</t>
  </si>
  <si>
    <t>DIR SEGURID TRANS</t>
  </si>
  <si>
    <t>31111M290090000</t>
  </si>
  <si>
    <t>UD TRANSPARENCIA</t>
  </si>
  <si>
    <t>31111M290100000</t>
  </si>
  <si>
    <t>DIR ATEN JUVENTUD</t>
  </si>
  <si>
    <t>31111M290110000</t>
  </si>
  <si>
    <t>DIR DES RURAL</t>
  </si>
  <si>
    <t>31111M290120000</t>
  </si>
  <si>
    <t>DIR DES ECON Y TU</t>
  </si>
  <si>
    <t>31111M290130000</t>
  </si>
  <si>
    <t>DIR DES URBANO</t>
  </si>
  <si>
    <t>31111M290140000</t>
  </si>
  <si>
    <t>DIR CASA CULTURA</t>
  </si>
  <si>
    <t>31111M290150000</t>
  </si>
  <si>
    <t>DIR PLANEACION MP</t>
  </si>
  <si>
    <t>31111M290160000</t>
  </si>
  <si>
    <t>DIR SERV PUBL MPA</t>
  </si>
  <si>
    <t>31111M290170000</t>
  </si>
  <si>
    <t>DIR MEDIO AMBIENT</t>
  </si>
  <si>
    <t>31111M290180000</t>
  </si>
  <si>
    <t>DIR DERECHOS HUMA</t>
  </si>
  <si>
    <t>31111M290190000</t>
  </si>
  <si>
    <t>DIR FISCALIZACION</t>
  </si>
  <si>
    <t>31111M290200000</t>
  </si>
  <si>
    <t>DIR EDUC Y FOMENT</t>
  </si>
  <si>
    <t>31111M290210000</t>
  </si>
  <si>
    <t>DIR DEPORTE</t>
  </si>
  <si>
    <t>31111M290220000</t>
  </si>
  <si>
    <t>DIR SALUD</t>
  </si>
  <si>
    <t>31111M290230000</t>
  </si>
  <si>
    <t>UD ASUNTOS JURIDI</t>
  </si>
  <si>
    <t>31111M290240000</t>
  </si>
  <si>
    <t>PROTECCION CIVIL</t>
  </si>
  <si>
    <t>31111M290250000</t>
  </si>
  <si>
    <t>JUZGADO MUNICIPAL</t>
  </si>
  <si>
    <t>31111M290260000</t>
  </si>
  <si>
    <t>UD ATENC MIGRANTE</t>
  </si>
  <si>
    <t>M290010000</t>
  </si>
  <si>
    <t>SAN FELIPENSES OBTIENEN OBRAS Y ACCIONES</t>
  </si>
  <si>
    <t>M290020000</t>
  </si>
  <si>
    <t>HABITANTES OBTIENEN CERTIFICACIONES Y AUTORIZACION</t>
  </si>
  <si>
    <t>M290030000</t>
  </si>
  <si>
    <t>HACIENDA PUBLICA MUNICIPAL FORTALECIDA</t>
  </si>
  <si>
    <t>M290060000</t>
  </si>
  <si>
    <t>CIUDADANOS TIENEN CERTEZA GM Y TRANSPARENCIA</t>
  </si>
  <si>
    <t>CIUDADANIA Y DEPENDENCIAS OBTIENEN BUEN SERVICIO</t>
  </si>
  <si>
    <t>HAB OBTIENEN PLAN, PROG, OBRAS Y SERVICIOS</t>
  </si>
  <si>
    <t>MPIO Y FAM VULNER BAJA IN POBREZA SERV BASICOS VIV</t>
  </si>
  <si>
    <t>CIUDADANOS GOZAN DE SEGURIDAD PUBLICA EFICIENTE</t>
  </si>
  <si>
    <t>M290040000</t>
  </si>
  <si>
    <t>EMPLEADOS OBTIENEN PRESTACIONES FISCALES Y S.S.</t>
  </si>
  <si>
    <t>M290090000</t>
  </si>
  <si>
    <t>CIUDADANIA CREE Y CONFIA TRANSPARENCIA DE LA G.P.</t>
  </si>
  <si>
    <t>M290100000</t>
  </si>
  <si>
    <t>JOVENES OBTIENEN ACCIONES DESARROLLO INTEGRAL</t>
  </si>
  <si>
    <t>M290110000</t>
  </si>
  <si>
    <t>PER RURAL DED ACT PRIM (A/G) OB HAB MEJOR ECON FAM</t>
  </si>
  <si>
    <t>M290120000</t>
  </si>
  <si>
    <t xml:space="preserve">FAMILIAS OBTIENEN DES ECONOM EMPLEO Y EDUCACION </t>
  </si>
  <si>
    <t>M290130000</t>
  </si>
  <si>
    <t xml:space="preserve">MPIO Y BARRIOS GOZAN TERR ORDENADO Y SUSTENTABLE </t>
  </si>
  <si>
    <t>DEPEN TIENEN PLANEACION ESTRATEGICA, PLANES Y PROG</t>
  </si>
  <si>
    <t>M290160000</t>
  </si>
  <si>
    <t>SANFELIPENSES OBTIENEN APROV SUSTENTABLE E IMAGEN</t>
  </si>
  <si>
    <t>M290170000</t>
  </si>
  <si>
    <t>CIUDADANOS OBTIENEN GESTION DE MEJORA AMBIENTAL</t>
  </si>
  <si>
    <t>M290180000</t>
  </si>
  <si>
    <t>HAB GOZAN LEGALIDAD Y GARANTIA DERECHOS HUMANOS</t>
  </si>
  <si>
    <t>MPIO OBTIENE UN DESARROLLO CULTURAL</t>
  </si>
  <si>
    <t>M290190000</t>
  </si>
  <si>
    <t>HAB DISFRUTAN COMERCIOS REG Y SAN V CLAN BEBIDAS A</t>
  </si>
  <si>
    <t>M290200000</t>
  </si>
  <si>
    <t>CIUDADANIA OBTIENE APOYOS Y SERVICIOS EDUCATIVOS</t>
  </si>
  <si>
    <t>M290210000</t>
  </si>
  <si>
    <t>POBLACION ACTIVA CUENTA CON SERVICIOS DEPORTIVOS</t>
  </si>
  <si>
    <t>M290220000</t>
  </si>
  <si>
    <t>HAB CUENTAN SALUD PUBLICA Y SERVICIOS VIDA SANA</t>
  </si>
  <si>
    <t>M290230000</t>
  </si>
  <si>
    <t>MPIO POSEE ESTRUCTURA EFIZ Y EFIETE OPERACION GOB</t>
  </si>
  <si>
    <t>M290240000</t>
  </si>
  <si>
    <t>POB CUENTA ACCIONES PREVENCION Y AUXILIO</t>
  </si>
  <si>
    <t>M290250000</t>
  </si>
  <si>
    <t>ADMON PUB Y PARTICULARES DISUELVEN CONTROVERSIAS</t>
  </si>
  <si>
    <t>M290260000</t>
  </si>
  <si>
    <t xml:space="preserve">CIUDADANOS DISMINUYEN MIGRACION A EU </t>
  </si>
  <si>
    <t>CONTRIBUIR A LA REDUCCIÓN DE LOS ÍNDICES DE POBREZA EN EL MUNICIPIO DE SAN FELIPE, ATENDIENDO A LAS FAMILIAS QUE SE ENCUENTREN EN ALGUNA SITUACIÓN VULNERABLE, FORTALECIENDO LOS SERVICIOS BÁSICOS DE LA VIVIENDA Y SUS CONDICIONES DE VIDA</t>
  </si>
  <si>
    <t>NÚMERO DE PERSONAS BENEFICIADAS CON ALGÚN PROGRAMA SOCIAL</t>
  </si>
  <si>
    <t>A:PERSONAS BENEFICIADAS CON ALGÚN PROGRAMA SOCIAL - B:PERSONAS BENEFICIADAS CON ALGÚN PROGRAMA SOCIAL</t>
  </si>
  <si>
    <t>BENEFICIARIO</t>
  </si>
  <si>
    <t>LA POBLACIÓN VULNERABLE DEL MUNICIPIO DE SAN FELIPE MEJORA SUS CONDICIONES DE VIDA</t>
  </si>
  <si>
    <t>BENEFICIAIRO</t>
  </si>
  <si>
    <t>ACOMPAÑAMIENTO A COMUNIDADES RURALES BRINDADO</t>
  </si>
  <si>
    <t>SOLICITUDES INGRESADAS DE ACCESO A LOS SERVICIOS BÁSICOS EN LA VIVIENDA</t>
  </si>
  <si>
    <t>A:SOLICITUDES INGRESADAS - B:SOLICITUDES ATENDIDAS</t>
  </si>
  <si>
    <t>SOLICITUD</t>
  </si>
  <si>
    <t>CONFORMAR, ASESORAR Y DAR SEGUIMIENTO A COMITÉS RURALES DE SISTEMAS DE AGUA POTABLE Y DRENAJE</t>
  </si>
  <si>
    <t>SOLICITUDES ATENDIDAS</t>
  </si>
  <si>
    <t>A:SOLICITUD INGRESADA - B:SOLICITUD ATENDIDA</t>
  </si>
  <si>
    <t>REALIZAR REVISIONES, ACOMPAÑAMIENTO Y REPARACIÓN DE SISTEMAS DE CLORACIÓN</t>
  </si>
  <si>
    <t>SISTEMAS DE CLORACIÓN FUNCIONANDO</t>
  </si>
  <si>
    <t xml:space="preserve">A:TOTAL DE SISTEMAS DE CLORACIÓN - B:SISTEMAS DE CLORACIÓN ATENDIDOS </t>
  </si>
  <si>
    <t xml:space="preserve">SISTEMA </t>
  </si>
  <si>
    <t>REALIZAR VISITAS DE REVISIÓN, INTEGRACIÓN DE PROPUESTAS Y SEGUIMIENTO A PROGRAMAS DE SERVICIOS BÁSICOS</t>
  </si>
  <si>
    <t>SOLICITUDES DE ATENCIÓN BRINDADAS</t>
  </si>
  <si>
    <t>SOLICITUD ATENDIDA</t>
  </si>
  <si>
    <t>MEJORAMIENTO DE VIVIENDA OTORGADO</t>
  </si>
  <si>
    <t>BENEFICIARIOS DE MEJORAMIENTO DE VIVIENDA</t>
  </si>
  <si>
    <t>A:BENEFICIARIOS ATENDIDOS AÑO ANTERIOR - B:BENEFICIARIO ATENDIDO AÑO ACTUAL</t>
  </si>
  <si>
    <t>REALIZAR VISITAS DOMICILIARIAS DE REVISIÓN PARA LA SELECCIÓN DE BENEFICIARIOS PARA LOS PROGRAMAS DE MEJORAMIENTO DE VIVIENDA</t>
  </si>
  <si>
    <t>CÉDULAS DE identificación para el mejoramiento de vivienda</t>
  </si>
  <si>
    <t>A:SOLICITUDES INGRESADAS - B:CÉDULA LEVANTADA</t>
  </si>
  <si>
    <t>CÉDULA</t>
  </si>
  <si>
    <t>LEVANTAR Y CAPTURAR DE INSTRUMENTOS QUE EVALÚEN LA CONDICIÓN SOCIOECONÓMICA DE LOS BENEFICIARIOS DE PROGRAMAS SOCIALES</t>
  </si>
  <si>
    <t>CUESTIONARIOS LEVANTADOS Y CAPTURADOS</t>
  </si>
  <si>
    <t>A:CUESTIONARIOS LEVANTADOS AÑO ANTERIOR - B:CUESTIONARIOS LEVANTADOS AÑO ACTUAL</t>
  </si>
  <si>
    <t>CUESTIONARIO</t>
  </si>
  <si>
    <t>REALIZAR ACCIONES PARA EL MEJORAMIENTO DE FACHADAS EN VIVIENDAS Y ESPACIOS PÚBLICOS</t>
  </si>
  <si>
    <t>FACHADAS PINTADAS</t>
  </si>
  <si>
    <t>A:FACHADAS PINTADAS AÑO ANTERIOR - B:FACHADA PINTADA AÑO ACTUAL</t>
  </si>
  <si>
    <t>FACHADA</t>
  </si>
  <si>
    <t>ENTREGA DE FOGÓN ECOLÓGICO (ESTUFA ECOLÓGICA) A BENEFICIARIOS</t>
  </si>
  <si>
    <t>FOGONES ENTREGADOS A LOS BENEFICIARIOS</t>
  </si>
  <si>
    <t>A:FOGONES ENTREGADOS AÑO ANTERIOR - B:FOGONES ENTREGADOS AÑO ACTUAL</t>
  </si>
  <si>
    <t>FOGÓN ECOLÓGICO</t>
  </si>
  <si>
    <t>COORDINACIÓN DE ASUNTOS DE LAS MUJERES SAN FELIPENSES IMPLEMENTADO</t>
  </si>
  <si>
    <t>SOLICITUDES CANALIZADAS AL DEPARTAMENTO</t>
  </si>
  <si>
    <t>A:SOLICITUDES INGRESADAS AL DEPARTAMENTO - B:ATENCIONES BRINDADAS</t>
  </si>
  <si>
    <t>ATENCIONES</t>
  </si>
  <si>
    <t>CAPACITAR AL PERSONAL EN DERECHOS DE LAS MUJERES, PREVENCIÓN DE VIOLENCIA DE GÉNERO Y TEMAS A FIN</t>
  </si>
  <si>
    <t>CAPACITACIONES RECIBIDAS</t>
  </si>
  <si>
    <t>A:EVENTOS AÑO ANTERIOR - B:EVENTO AÑO ACTUAL</t>
  </si>
  <si>
    <t>EVENTO</t>
  </si>
  <si>
    <t>POTENCIAR ACCIONES PARA LAS MUJERES Y SUS FAMILIAS QUE GENEREN
OPORTUNIDADES EN LA VIDA SOCIAL Y ECONÓMICA</t>
  </si>
  <si>
    <t>solicitudes atendidas</t>
  </si>
  <si>
    <t>A:PROYECTOS ENTREGADOS AÑO ANTERIOR - B:PROYECTOS ENTREGADOS AÑO ACTUAL</t>
  </si>
  <si>
    <t>PROYECTO</t>
  </si>
  <si>
    <t>IMPARTIR PLATICAS Y/O TALLERES QUE FORTALEZCAN EL EMPODERAMIENTO DE LAS MUJERES PARA UNA VIDA LIBRE DE VIOLENCIA</t>
  </si>
  <si>
    <t>eventos realizados</t>
  </si>
  <si>
    <t>A:EVENTO REALIZADOS AÑO ANTERIOR - B:EVENTO REALIZADO AÑO ACTUAL</t>
  </si>
  <si>
    <t xml:space="preserve">BRINDAR ACOMPAÑAMIENTO A LAS MUJERES VÍCTIMAS DE VIOLENCIA </t>
  </si>
  <si>
    <t>acompañamientos realizados</t>
  </si>
  <si>
    <t>A:CANTIDAD DE ACOMPAÑAMIENTOS BRINDADOS AÑO ANTERIOR - B:CANTIDAD DE ACOMPAÑAMIENTO BRINDADO AÑO ACTUAL</t>
  </si>
  <si>
    <t>ACOMPAÑAMIENTO</t>
  </si>
  <si>
    <t xml:space="preserve">ATENCIÓN A LA CIUDADANÍA BRINDADA </t>
  </si>
  <si>
    <t>solicitud registrada</t>
  </si>
  <si>
    <t>A:SOLICITUDES REGISTRADAS AÑO ANTERIOR - B:SOLICITUDES REGISTRADAS AÑO ACTUAL</t>
  </si>
  <si>
    <t>RECIBIR Y REGISTRAR LAS SOLICITUDES INGRESADAS POR LOS CIUDADANOS</t>
  </si>
  <si>
    <t>INTEGRAR Y DAR SEGUIMIENTO A LOS COMITÉS DE PARTICIPACIÓN SOCIAL</t>
  </si>
  <si>
    <t>comité conformado</t>
  </si>
  <si>
    <t>A:COMITÉS INTEGRADOS AÑO ANTERIOR - B:COMITÉ INTEGRADO AÑO ACTUAL</t>
  </si>
  <si>
    <t>COMITÉ</t>
  </si>
  <si>
    <t>IMPLEMENTAR UN PROCESO FORMATIVO QUE IMPULSE EL DESARROLLO DE LAS PERSONAS PARA MEJORAR SU CALIDAD DE VIDA</t>
  </si>
  <si>
    <t>A:CERTIFICADOS OBTENIDOS AÑO ANTERIOR - B:CERTIFICADOS OBTENIDOS AÑO ACTUAL</t>
  </si>
  <si>
    <t>A:JOVENES ATENDIDOS EN EL AÑO ACTUAL - B:JOVENES ATENDIDOS EN EL AÑO ANTERIOR</t>
  </si>
  <si>
    <t>INCREMENTAR EL APROVECHAMIENTO DE OPORTUNIDADES QUE MEJOREN EL DESARROLLO ECONÓMICO DEL MUNICIPIO, A TRAVÉS DEL INCREMENTO EN LOS NIVELES DE PRODUCCIÓN AGROPECUARIO Y PESQUERO</t>
  </si>
  <si>
    <t>TOTAL DE UNIDADES DE PRODUCCIÓN APOYADAS EN EL AÑO, CON RESPECTO AL TOTAL DE UNIDADES DE PRODUCCIÓN APOYADAS EN EL AÑO ANTERIOR</t>
  </si>
  <si>
    <t>A:TOTAL DE UNIDADES DE PRODUCCIÓN APOYADAS EN EL AÑO ACTUAL - B:TOTAL UNIDADES DE PRODUCCIÓN APOYADAS EN EL AÑO ACTUAL</t>
  </si>
  <si>
    <t>LOS NIVELES DE PRODUCCIÓN DE LAS ACTIVIDADES AGROPECUARIAS Y PESQUERAS DEL SECTOR RURAL EN EL MUNICIPIO DE SAN FELIPE, SE INCREMENTA DE MANERA CONSTANTE PARA LOS PRODUCTORES CON LA INNOVACIÓN Y DESARROLLO TECNOLÓGICO</t>
  </si>
  <si>
    <t>TOTAL DE UNIDADES DE PRODUCCIÓN APOYADAS EN EL AÑO ACTUAL CON RESPECTO AL TOTAL DE UNIDADES DE PRODUCCIÓN APOYADAS EN EL AÑO ANTERIOR</t>
  </si>
  <si>
    <t>A:TOTAL DE UNIDADES DE PRODUCCIÓN APOYADAS EN EL AÑO ACTUAL - B:TOTAL DE UNIDADES DE PRODUCCIÓN APOYADAS EN EL AÑO ANTERIOR</t>
  </si>
  <si>
    <t>PROGRAMAS EN COORDINACIÓN PROMOVIDOS Y CONVENIDOS</t>
  </si>
  <si>
    <t>PROGRAMAS CONFORMADOS EN EL AÑO ACTUAL, CON RESPECTO AL TOTAL DE PROGRAMAS CONFORMADOS EN EL AÑO ANTERIOR</t>
  </si>
  <si>
    <t>A:TOTAL DE PROGRAMAS EN EL AÑO ACTUAL - B:TOTAL DE PROGRAMAS EN EL AÑO ANTERIOR</t>
  </si>
  <si>
    <t>PROGRAMAS</t>
  </si>
  <si>
    <t>iNTEGRACIÓN Y PARTICIPACIÓN ACTIVA DE LA CIUDADANÍA DEL SECTOR RURAL, EN LOS POLOS DE DESARROLLO RURAL DEL MUNICIPIO</t>
  </si>
  <si>
    <t>REUNIONES REALIZADAS DEL COMUNDER EN EL AÑO, RESPECTO AL TOTAL DE REUNIONES PROGRAMADAS</t>
  </si>
  <si>
    <t>A:TOTAL DE REUNIONES REALIZADAS EN EL AÑO  - B:TOTAL DE REUNIONES PROGRAMADAS EN EL AÑO</t>
  </si>
  <si>
    <t>REUNIONES</t>
  </si>
  <si>
    <t>GESTIÓN DE PROGRAMAS ANTE LOS TRES NIVELES DE GOBIERNO Y/O INICIATIVA PRIVADA</t>
  </si>
  <si>
    <t>NÚMERO DE GESTIONES REALIZADAS PARA PROGRAMAS, RESPECTO AL TOTAL DE GESTIONES PROGRAMADAS EN EL AÑO</t>
  </si>
  <si>
    <t>A:TOTAL DE GESTIONES REALIZADAS EN EL AÑO ACTUAL - B:TOTAL DE GESTIONES PROGRAMADAS EN EL AÑO ACTUAL</t>
  </si>
  <si>
    <t>GESTIONES</t>
  </si>
  <si>
    <t>CAPACITACIÓN AGROPECUARIA, OTORGADA</t>
  </si>
  <si>
    <t>TOTAL DE PERSONAS CAPACITADAS EN EL AÑO ACTUAL, CON RESPECTO AL TOTAL DE PERSONAS CAPACITADAS EN EL AÑO ANTERIOR</t>
  </si>
  <si>
    <t>A:TOTAL DE PERSONAS CAPACITADAS EN EL AÑO ACTUAL - B:TOTAL DE PERSONAS CAPACITADAS EN EL AÑO ANTERIOR</t>
  </si>
  <si>
    <t>INTEGRACIÓN Y EJECUCIÓN DE PROGRAMAS DE CAPACITACIÓN</t>
  </si>
  <si>
    <t>NÚMERO DE PROGRAMAS DE CAPACITACIÓN INTEGRADAS, RESPECTO AL NÚMERO DE PROGRAMAS DE CAPACITACIÓN EJECUTADOS</t>
  </si>
  <si>
    <t>A:TOTAL DE PROGRAMAS DE CAPACITACIÓN EJECUTADOS EN EL AÑO ACTUAL - B:TOTAL DE PROGRAMAS DE CAPACITACIÓN PROGRAMADOS EN EL AÑO ACTUAL</t>
  </si>
  <si>
    <t>PROGRAMAS DE CAPACITACIÓN</t>
  </si>
  <si>
    <t>APOYOS AGRÍCOLAS, OTORGADOS</t>
  </si>
  <si>
    <t>TOTAL DE APOYOS ENTREGADOS EN EL AÑO ACTUAL, CON RESPECTO AL TOTAL DE APOYOS ENTREGADOS EN EL AÑO ANTERIOR</t>
  </si>
  <si>
    <t>A:TOTAL DE APOYOS AGRICOLAS ENTREGADOS EN EL ACTUAL - B:TOTAL DE APOYOS AGRICOLAS ENTREGADOS EN EL AÑO ANTERIOR</t>
  </si>
  <si>
    <t>APOYOS AGRICOLAS</t>
  </si>
  <si>
    <t>INTEGRACIÓN Y VALIDACIÓN DE SOLICITUDES DE APOYOS AGRÍCOLAS</t>
  </si>
  <si>
    <t>NÚMERO DE SOLICITUDES VALIDADAS, CON RESPECTO AL TOTAL DE SOLICITUDES INTEGRADAS EN EL AÑO</t>
  </si>
  <si>
    <t>A:TOTAL DE SOLICITUDES VALIDADAS EN EL AÑO ACTUAL - B:TOTAL DE SOLICITUDES INTEGRADAS EN EL AÑO ACTUAL</t>
  </si>
  <si>
    <t>ADQUISICIÓN Y ENTREGA DE APOYOS AGRÍCOLAS</t>
  </si>
  <si>
    <t>TOTAL DE APOYOS ENTREGADOS, CON RESPECTO AL TOTAL DE APOYOS VALIDADOS EN EL AÑO</t>
  </si>
  <si>
    <t>A:TOTAL DE APOYOS ENTREGADOS EN EL AÑO ACTUAL - B:TOTAL DE APOYOS VALIDADOS EN EL AÑO ACTUAL</t>
  </si>
  <si>
    <t>APOYOS GANADEROS, OTORGADOS</t>
  </si>
  <si>
    <t>A:TOTAL DE APOYOS ENTREGADOS EN EL AÑO ACTUAL - B:TOTAL DE APOYOS ENTREGADOS EN EL AÑO ANTERIOR</t>
  </si>
  <si>
    <t>INTEGRACIÓN Y VALIDACIÓN DE APOYOS GANADEROS</t>
  </si>
  <si>
    <t xml:space="preserve">A:TOTAL DE SOLICITUDES VALIDADAS EN EL AÑO - B:TOTAL DE SOLICITUDES INTEGRADAS EN EL AÑO </t>
  </si>
  <si>
    <t>ADQUISICIÓN Y ENTREGA DE APOYOS GANADEROS</t>
  </si>
  <si>
    <t>VÍAS DE ACCESO AGROPECUARIOS, MEJORADOS</t>
  </si>
  <si>
    <t>NÚMERO DE CAMINOS MEJORADOS, CON RESPECTO AL TOTAL DE CAMINOS, SOLICITADOS EN EL AÑO</t>
  </si>
  <si>
    <t>A:TOTAL DE CAMINOS MEJORADOS EN EL AÑO ACTUAL - B:TOTAL DE CAMINOS SOLICITADOS EN EL AÑO ACTUAL</t>
  </si>
  <si>
    <t>CAMINOS</t>
  </si>
  <si>
    <t>INTEGRACIÓN Y VALIDACIÓN DE SOLICITUDES PARA MEJORA DE CAMINOS</t>
  </si>
  <si>
    <t>TOTAL DE SOLICITUDES VALIDADAS CON RESPECTO AL TOTAL DE SOLICITUDES INTEGRADAS EN EL AÑO</t>
  </si>
  <si>
    <t>CONTRATACIÓN, EJECUCIÓN Y ENTREGA DE OBRAS DE CAMINOS MEJORADOS</t>
  </si>
  <si>
    <t>TOTAL DE CAMINOS MEJORADOS, RESPECTO AL TOTAL DE CAMINOS SOLICITADOS PARA SU MEJORA</t>
  </si>
  <si>
    <t>A:TOTAL DE CAMINOS MEJORADOS EN EL AÑO - B:TOTAL DE CAMINOS SOLICITADOS EN EL AÑO</t>
  </si>
  <si>
    <t>OBRAS DE BORDERÍA PARA CAPTACIÓN DE AGUA, ENTREGADAS</t>
  </si>
  <si>
    <t>TOTAL DE OBRAS ENTREGADAS, CON RESPECTO AL TOTAL DE OBRAS SOLICITADAS EN EL AÑO ACTUAL</t>
  </si>
  <si>
    <t>A:TOTAL DE OBRAS DE BORDERÍA ENTREGADAS EN EL AÑO ACTUAL - B:TOTAL DE OBRAS DE BORDERÍA ENTREGADAS EN EL AÑO ANTERIOR</t>
  </si>
  <si>
    <t>INTEGRACIÓN Y VALIDACIÓN DE OBRAS DE BORDERÍA</t>
  </si>
  <si>
    <t>TOTAL DE SOLICITUDES VALIDADAS, CON RESPECTO AL TOTAL DE SOLICITUDES RECIBIDAS E INTEGRADAS EN EL AÑO</t>
  </si>
  <si>
    <t>A:TOTAL DE SOLICITUDES VALIDADAS DE OBRAS DE BORDERÍA EN EL AÑO ACTUAL - B:TOTAL DE SOLICITUDES RECIBIDAS E INTEGRADAS DE OBRAS DE BORDERÍA EN EL AÑO ACTUAL</t>
  </si>
  <si>
    <t>CONTRATACIÓN, EJECUCIÓN Y ENTREGA DE OBRAS DE BORDERÍA</t>
  </si>
  <si>
    <t>A:TOTAL DE OBRAS DE BORDERÍA ENTREGADAS EN EL AÑO ACTUAL - B:TOTAL DE OBRAS DE BORDERÍA SOLICITADAS EN EL AÑO ACTUAL</t>
  </si>
  <si>
    <t>TRAMITES DE REGULARIZACIÓN DE PREDIOS RÚSTICOS, AGRÍCOLAS Y GANADEROS DE PEQUEÑA PROPIEDAD EN ETAPA MUNICIPAL, OTORGADOS</t>
  </si>
  <si>
    <t>total de apoyos REALIZADOS para tramites de escrituración en El año actual, con respecto  AL TOTAL DE TRAMITES PARA ESCRITURACIÓN EN EL AÑO ANTERIOR</t>
  </si>
  <si>
    <t>A:TOTAL DE APOYOS REALIZADOS PARA ESCRITURACIÓN EN EL AÑO ACTUAL - B:TOTAL DE APOYOS REALIZADOS PARA ESCRITURACIÓN EN EL AÑO ANTERIOR</t>
  </si>
  <si>
    <t>INTEGRACIÓN Y VALIDACIÓN DE SOLICITUDES DE APOYO PARA ESCRITURACIÓN EN ETAPA MUNICIPAL</t>
  </si>
  <si>
    <t>TOTAL DE SOLICITUDES  VALIDADAS, RESPECTO AL TOTAL DE SOLICITUDES INTEGRADAS  PARA APOYO EN EL AÑO ACTUAL</t>
  </si>
  <si>
    <t>A:TOTAL DE SOLICITUDES VALIDADAS PARA APOYOS DE ESCRITURACIÓN EN EL AÑO ACTUAL - B:TOTAL DE SOLICITUDES INTEGRADAS PARA APOYOS DE ESCRITURACIÓN EN EL AÑO ACTUAL</t>
  </si>
  <si>
    <t>FORTALECER LA PARTICIPACIÓN ARTÍSTICA Y CULTURAL DE LAS PERSONAS MAYORES DE CINCO AÑOS QUE PERTENECEN A LAS COMUNIDADES Y A LA CABECERA MUNICIPAL DE SAN FELIPE.</t>
  </si>
  <si>
    <t>PORCENTAJE DE ACTIVIDADES ARTÍSTICAS CULTURALES IMPLEMENTADAS PARA FORTALECER LA PARTICIPACIÓN DE LAS PERSONAS MAYORES DE 5 AÑOS.</t>
  </si>
  <si>
    <t>OFERTAR ACTIVIDADES ARTÍSTICAS Y CULTURALES DE INTERÉS PARA PERSONAS MAYORES DE 5 AÑOS DEL MUNICIPIO DE SAN FELIPE</t>
  </si>
  <si>
    <t>PORCENTAJE DE ACTIVIDADES ARTÍSTICAS Y CULTURALES IMPLEMENTADAS</t>
  </si>
  <si>
    <t>EFICIENTE PROGRAMA DE TALLERES, SALONES Y CURSOS IMPLEMENTADO</t>
  </si>
  <si>
    <t>PORCENTAJE DE TALLERES, SALONES Y CURSOS CULTURALES IMPLEMENTADOS</t>
  </si>
  <si>
    <t>A:TOTAL DE ACTIVIDADES CULTURALES EJECUTADAS - B:NUMERO DE ACTIVIDADES</t>
  </si>
  <si>
    <t>IMPLEMENTACIÓN DE PROGRAMA TALLERES CULTURALES</t>
  </si>
  <si>
    <t>PORCENTAJE DE TALLERES CULTURALES IMPLEMENTADOS</t>
  </si>
  <si>
    <t>A:TOTAL DE TALLERES REALIZADOS - B:TOTAL DE TALLERES PROGRAMADOS</t>
  </si>
  <si>
    <t>NÚMERO DE TALLERES</t>
  </si>
  <si>
    <t>PORCENTAJE DE SALONES CULTURALES IMPLEMENTADOS</t>
  </si>
  <si>
    <t>NÚMERO DE SALONES CULTURALES</t>
  </si>
  <si>
    <t>IMPLEMENTACIÓN DE CURSOS DE VERANO EN COMUNIDADES Y CABECERA MUNICIPAL</t>
  </si>
  <si>
    <t xml:space="preserve">Porcentaje de Cursos De Verano implementados
</t>
  </si>
  <si>
    <t>A:TOTAL DE CURSOS DE VERANO INMPLEMENTADOS - B:TOTAL DE CURSOS DE VERANO PROGRAMADOS</t>
  </si>
  <si>
    <t>NÚMERO DE CURSOS DE VERANO</t>
  </si>
  <si>
    <t>IMPLEMENTACIÓN DE TALLERES CULTURALES EFÍMEROS</t>
  </si>
  <si>
    <t xml:space="preserve">Porcentaje De Talleres Efímeros implementados.
</t>
  </si>
  <si>
    <t>A:TOTAL DE TALLERES EFÍMEROS IMPLEMENTADOS - B:TOTAL DE TALLERES EFÍMEROS PROGRAMADOS</t>
  </si>
  <si>
    <t>NÚMERO DE TALLERES EFÍMEROS</t>
  </si>
  <si>
    <t>IMPLEMENTACIÓN DE CAPACITACIONES A INSTRUCTORES</t>
  </si>
  <si>
    <t xml:space="preserve">Porcentaje De Capacitaciones implementadas
</t>
  </si>
  <si>
    <t>A:TOTAL DE CAPACITACIONES IMPLEMENTADAS - B:TOTAL DE CAPACITACIONES PROGRAMADAS</t>
  </si>
  <si>
    <t>NUMERO DE CAPACITACIONES</t>
  </si>
  <si>
    <t>Aplicación de encuestas en 20 actividades culturales sobre la calidad de los eventos culturales y artísticos llevados a cabo en el municipio.</t>
  </si>
  <si>
    <t xml:space="preserve">Porcentaje De encuestas aplicadas en actividades culturales
</t>
  </si>
  <si>
    <t>A:TOTAL DE ENCUESTAS IMPLEMENTADAS EN ACTIVIDADES CULTURALES - B:TOTAL DE ENCUESTAS EN ACTIVIDADES CULTURALES PROGRAMADAS</t>
  </si>
  <si>
    <t>NÚMERO DE ENCUESTAS</t>
  </si>
  <si>
    <t>Implementación de 4 jornadas culturales anuales en las comunidades del municipio</t>
  </si>
  <si>
    <t xml:space="preserve">Porcentaje De jornadas culturales realizadas.
</t>
  </si>
  <si>
    <t>A:NUMERO DE JORNADAS CULTURALES - B:TOTAL DE JORNADAS CULTURALES PROGRAMADAS</t>
  </si>
  <si>
    <t>NUMERO DE JORNADAS CULTURALES</t>
  </si>
  <si>
    <t>ACTIVIDAD C1A8</t>
  </si>
  <si>
    <t>Firmar 2 convenios con instituciones educativas y líderes de comunidades para la difusión artística y el cuidado de los espacios públicos</t>
  </si>
  <si>
    <t xml:space="preserve">Porcentaje De convenios realizados
</t>
  </si>
  <si>
    <t>A:TOTAL DE CONVENIOS IMPLEMENTADOS - B:TOTAL DE CONVENIOS PROGRAMADOS</t>
  </si>
  <si>
    <t>NUMERO DE CONVENIOS</t>
  </si>
  <si>
    <t xml:space="preserve">Eficiente Programa Artístico Y Cultural Implementado
</t>
  </si>
  <si>
    <t xml:space="preserve">Porcentaje De Programas Culturales Y Artísticos implementados
</t>
  </si>
  <si>
    <t xml:space="preserve">Porcentaje De Presentaciones Culturales implementado
</t>
  </si>
  <si>
    <t xml:space="preserve">Porcentaje De Conferencias Culturales implementadas
</t>
  </si>
  <si>
    <t>NUMERO DE CONFERENCIAS</t>
  </si>
  <si>
    <t>IMPLEMENTACIÓN DE EXPOSICIONES TEMPORALES Y DE ARTE URBANO</t>
  </si>
  <si>
    <t xml:space="preserve">Porcentaje De Exposiciones En Movimiento Y De Arte Urbano implementadas.
</t>
  </si>
  <si>
    <t>NUMERO DE EXPOSICIONES</t>
  </si>
  <si>
    <t>IMPLEMENTACIÓN DE RECORRIDOS CULTURALES</t>
  </si>
  <si>
    <t xml:space="preserve">Porcentaje De Recorridos Culturales implementados.
</t>
  </si>
  <si>
    <t>A:TOTAL DE RECORRIDOS CULTURALES IMPLEMENTADOS - B:TOTAL DE RECORRIDOS CULTURALES PROGRAMADOS</t>
  </si>
  <si>
    <t>NUMERO DE RECORRIDOS</t>
  </si>
  <si>
    <t>IMPLEMENTACIÓN DE CONCURSOS CULTURALES</t>
  </si>
  <si>
    <t xml:space="preserve">Porcentaje De Concursos implementados.
</t>
  </si>
  <si>
    <t>IMPLEMENTACIÓN DE ACCIONES ANTE SOLICITUDES DE INSTITUCIONES EDUCATIVAS Y DE LA CIUDADANÍAIMPLEMENTACIÓN DE ACCIONES ANTE SOLICITUDES DE INSTITUCIONES EDUCATIVAS Y DE LA CIUDADANÍA</t>
  </si>
  <si>
    <t xml:space="preserve">Porcentaje De Solicitudes Atendidas
</t>
  </si>
  <si>
    <t>A:TOTAL DE SOLICITUDES ATENDIDAS - B:TOTAL DE SOLICITUDES PROGRAMADAS</t>
  </si>
  <si>
    <t>NUMERO DE SOLICITUDES</t>
  </si>
  <si>
    <t>IMPLEMENTACIÓN DEL PROGRAMA CINE-CLUB</t>
  </si>
  <si>
    <t xml:space="preserve">Porcentaje De Presentaciones De Cine-Club, Implementadas.
</t>
  </si>
  <si>
    <t>A:TOTAL DE PRESENTACIONES CINE CLUB IMPLEMENTADAS - B:TOTAL DE PRESENTACIONES DE CINE CLUB PROGRAMADAS</t>
  </si>
  <si>
    <t>NUMERO DE PRESENTACIONES DE CINE CLUB</t>
  </si>
  <si>
    <t>IMPLEMENTACIÓN DE CIRCULOS DE LECTURA Y CUENTA CUENTOS</t>
  </si>
  <si>
    <t xml:space="preserve">Porcentaje De Presentaciones Implementadas
</t>
  </si>
  <si>
    <t>A:TOTAL DE PRESENTACIONES DE CIRCULOS DE LECTURA Y CUENTA CUENTOS IMPLEMENTADAS - B:TOTAL DE CIRCULO DE LECTURA Y PRESENTACIONES DE CUENTA CUENTOS IMPLEMENTADA</t>
  </si>
  <si>
    <t>ACTIVIDAD C2A9</t>
  </si>
  <si>
    <t>NUMERO DE INVESTIGACIONES</t>
  </si>
  <si>
    <t>1.3.18II. Dirección de Derechos Humanos / HAB GOZAN LEGA</t>
  </si>
  <si>
    <t>31111-4201  - XVIII. Dirección de Derechos Humanos / HAB GOZAN LEGALIDAD Y GARANTIA DERECHOS HUMANOS</t>
  </si>
  <si>
    <t xml:space="preserve">PROMOVER LA EDUCACIÓN PARA QUE LA CIUDADANIA VIVA EN PAZ, E INCIDE EN LA
TRANSVERSALIZACIÓN DEL ENFOQUE DE DERECHOS HUMANOS; DANDO COMO
RESULTADO LA DISMINUCION DEL INDICE DE CONFLICTOS; LO ANTERIOR POR MEDIO DE
CAPACITACIONES, CAMPAÑAS, CURSOS, TALLERES, SEMINARIOS Y CONFERENCIAS
PROGRAMADOS.
</t>
  </si>
  <si>
    <t>APLICACIÓN DE ENCUESTAS Y/O EVALUACIONES DE
PERCEPCIÓN DEL SERVICIO OTORGADO.</t>
  </si>
  <si>
    <t>A:(NO. DE USUARIOS ENCUESTADOS) X (CALIFICACION OTORGADA) - B:(TOTAL DE ENCUESTAS REALIZADAS)</t>
  </si>
  <si>
    <t>GENERAR LA CONFIANZA Y ACCIÓN CONJUNTA DE LOS CIUDADANOS Y SUS
ORGANIZACIONES, PARA GARANTIZAR EN TODO EL MUNICIPIO DE SAN FELIPE,
GUANAJUATO EL RESPETO A LOS DERECHOS HUMANOS; CON PERSONAL
PROFESIONALIZADO QUE DETECTA, ATIENDE CON EFICACIA, CALIDAD Y CALIDEZ A LAS
PERSONAS AFECTADAS POR LAS VIOLACIONES A LOS DERECHOS HUMANOS;
PROMOVIENDO LA EDUCACIÓN PARA LA PAZ, INCIDE EN LA TRANSVERSALIZACIÓN DEL
ENFOQUE DE DERECHOS HUMANOS.</t>
  </si>
  <si>
    <t>ESTADISTICA DE CONTROL PARA LA INTERPOSICION DE
QUEJAS, DENUNCIAS, INCONFORMIDADES; Y BITACORA DE
CONTROL DE ASESORIA EN DERECHOS HUMANOS.</t>
  </si>
  <si>
    <t>A:(NO. DE QUEJAS/DENUNCIAS/INCONFORMIDADES EN TOTAL)/ - B:(NO. DE QUEJAS/DENUNCIAS/INCONFORMIDADES ATENDIDAS)</t>
  </si>
  <si>
    <t>inconformidades</t>
  </si>
  <si>
    <t>DIFUNDIENDO LAS FUNCIONES Y ACTIVIDADES DE LA DIRECCIÓN DE DERECHOS
HUMANOS.</t>
  </si>
  <si>
    <t>CAMPAÑAS DE DIFUSIÓN Y PROMOCIÓN DE LOS DERECHOS
HUMANOS EN LAS ORGANIZACIONES DE LA SOCIEDAD CIVIL,
CIUDADANÍA EN GENERAL.</t>
  </si>
  <si>
    <t>A:(NO. USUARIOS ENCUESTADO) X (CONOCIMIENTO ADQUIRIDO) - B:(TOTAL DE ENCUESTAS REALIZADAS)</t>
  </si>
  <si>
    <t>CAPACITACIÓN DE MANERA PERIÓDICA A
LOS SERVIDORES PÚBLICOS
MUNICIPALES EN MATERIA DE DERECHOS
HUMANOS</t>
  </si>
  <si>
    <t>CALENDARIZACIÓN DE AGENDA DE LA ADMINISTRACIÓN
PUBLICA MUNICIPAL Y DE LAS INSTITUCIONES Y SECTORES.</t>
  </si>
  <si>
    <t>A:(NO. DE CAPACITACIONES, CURSOS, ETC.A REALIZAR) - B: (NO. DE CAPACITACIONES, CURSOS, ETC. REALIZADAS)</t>
  </si>
  <si>
    <t>CURSOS</t>
  </si>
  <si>
    <t>DESARROLLAR CAMPAÑAS DE DIFUSIÓN Y
PROMOCIÓN DE DERECHOS HUMANOS</t>
  </si>
  <si>
    <t>CAPACITACIONES, CURSOS, TALLERES, SEMINARIOS Y
CONFERENCIAS.</t>
  </si>
  <si>
    <t>A: (NO. USUARIOS ENCUESTADO) X (CONOCIMIENTO ADQUIRIDO) - B: (TOTAL DE ENCUESTAS REALIZADAS)</t>
  </si>
  <si>
    <t>ORIENTACION Y ASESORIA EN MATERIA DE DERECHOS HUMANOS</t>
  </si>
  <si>
    <t>BITÁCORA DE CONTROL DE ORIENTACIÓN Y ASESORÍA EN</t>
  </si>
  <si>
    <t>A: (NO. TOTAL DE QUEJAS/DENUNCIAS/INCONFORMIDADES A ATENDER) - B: (NO. TOTAL DE QUEJAS/DENUNCIAS/INCONFORMIDADES ATENDIDAS)</t>
  </si>
  <si>
    <t>quejas</t>
  </si>
  <si>
    <t>ORIENTACIÓN Y ASESORÍA EN MATERIA
DE DERECHOS HUMANOS</t>
  </si>
  <si>
    <t>BITÁCORA DE CONTROL DE ORIENTACIÓN Y ASESORÍA EN
DERECHOS HUMANOS.</t>
  </si>
  <si>
    <t>A:(NO. DE ASESORIAS A ATENDER) / (NO. DE ASESORIAS ATENDIDAS) X (100) - B:NO. NATURAL</t>
  </si>
  <si>
    <t>orientacion</t>
  </si>
  <si>
    <t>VISITAS A AQUELLOS LUGARES UBICADOS
DENTRO DEL MUNICIPIO PARA VERIFICAR
QUE NO EXISTA PROBLEMÁTICA
RELACIONADA CON LA VULNERABILIDAD A
LOS DERECHOS HUMANOS</t>
  </si>
  <si>
    <t xml:space="preserve">ACTA DE HECHOS Y/o OFICIO DE COMISIÓN. </t>
  </si>
  <si>
    <t>A:(NO. TOTAL DE VISITAS A REALIZAR) - B:(NO. DE VISITAS REALIZADAS)</t>
  </si>
  <si>
    <t>visitas</t>
  </si>
  <si>
    <t>VERIFICACIÓN DE INFORMES Y
SEGUIMIENTO A LAS RECOMENDACIONES
DE LA CNDH/ProdHEG FORMULEN A LAS
AUTORIDADES MUNICIPALES</t>
  </si>
  <si>
    <t>NFORMES DE SEGUIMIENTO A LAS RECOMENDACIONES QUE
LA CNDH/ProDHG FORMULEN A LAS AUTORIDADES MUNICIPALES</t>
  </si>
  <si>
    <t>A:(NO. TOTAL DE INFORMES Y RECOMENDACIONES REALIZADAS) - B:(NO. DE INFORMES Y RECOMENDACIONES ACEPTADAS)</t>
  </si>
  <si>
    <t>recomendaciones</t>
  </si>
  <si>
    <t>OBSERVACIÓN SOBRE LOS ASUNTOS
RELACIONADOS CON DERECHOS
HUMANOS EN EL MUNICIPIO</t>
  </si>
  <si>
    <t xml:space="preserve">Escuelas beneficiadas con el PROGRAMA </t>
  </si>
  <si>
    <t xml:space="preserve"> escuelas  beneficiadas  en el año actual
</t>
  </si>
  <si>
    <t>A:total de recurso asignado y presupuestado - B:: TOTAL DE familias BENEFICIADA</t>
  </si>
  <si>
    <t>A:TOTAL DE ACCIONES VINCULADAS - B: total de  familias beneficiadas</t>
  </si>
  <si>
    <t>Contribuir en la preparación de la población mediante acciones destinadas y realizadas para su autocuidado y autoprotección en el corto, mediano y largo plazo</t>
  </si>
  <si>
    <t>Número de acciones destinadas y realizadas</t>
  </si>
  <si>
    <t>A:: Total de acciones destinadas y realizadas en el año actual - B:: Total de acciones programadas en el año actual</t>
  </si>
  <si>
    <t>La población de San Felipe, Guanajuato a partir de los 5 años de edad participa en actividades
que fomentan la cultura de Protección Civil.</t>
  </si>
  <si>
    <t xml:space="preserve">Número de personas de la población a partir de los 5 años que participan en las actividades. </t>
  </si>
  <si>
    <t>A:: numero de Total de personas a partir de los 5 años de edad que participan en el año en actual - B:: numero de personas a partir de los 5 años de edad que se convoca para participar el año actual</t>
  </si>
  <si>
    <t>personas apartir de 5 años</t>
  </si>
  <si>
    <t xml:space="preserve">Servicios de emergencia y apoyos brindados por la Unidad Municipal reducidos. </t>
  </si>
  <si>
    <t>Número de servicios de emergencia y apoyos brindados.</t>
  </si>
  <si>
    <t>A:: NUMERO de servicios de emergencia y apoyos brindados en el año actuaL - B:: NUMERO de servicios de emergencia y apoyos SOLICITADOS en el año aCTUAL</t>
  </si>
  <si>
    <t>SERVICIOS DE EMERGENCIA Y APOYOS</t>
  </si>
  <si>
    <t xml:space="preserve">Brindar auxilio a la población en situaciones de emergencia. </t>
  </si>
  <si>
    <t>NÚMEROS DE EMERGENCIA ATENDIDOS</t>
  </si>
  <si>
    <t>A:: el numero total de servicios solicitados en el año actual - B:el numero total de servicios atendidos en el año actual</t>
  </si>
  <si>
    <t xml:space="preserve">Brindar apoyo a la población. </t>
  </si>
  <si>
    <t>NUMERO DE SERVICIOS DE APOYOS BRINDADOS</t>
  </si>
  <si>
    <t>A:: EL NUMERO TOTAL DE SERVICIOS DE APOYO BRINDADOS EN EL AÑO ACTUAL - B:ES EL NUMERO TOTAL DE SERVICIOS DE APOYO SOLICITADOS EN EL AÑO ACTUAL</t>
  </si>
  <si>
    <t>SERVICIOS BRINDADOS</t>
  </si>
  <si>
    <t xml:space="preserve">Elaborar Programas Especiales de Protección Civil (Planes de Contingencia). </t>
  </si>
  <si>
    <t>Número de planes de contingencia elaborados</t>
  </si>
  <si>
    <t>A:: numero de planes de contingencia elaborados - B:numero de planes de contingencia programados</t>
  </si>
  <si>
    <t xml:space="preserve"> planes de contingencia</t>
  </si>
  <si>
    <t>Profesionalizar al personal de la Unidad Municipal, en materia de Protección Civil, Atención Medica Pre Hospitalaria y Bomberos</t>
  </si>
  <si>
    <t>Numero de elementos certificados.</t>
  </si>
  <si>
    <t>A:numero de personal certificado - B: numero de personal designado</t>
  </si>
  <si>
    <t>Simulacros de Protección Civil realizados por la población que habita en zonas de riesgos.</t>
  </si>
  <si>
    <t>Total de simulacros de Protección Civil realizados por la población que HABITA EN ZONAS DE RIESGOS</t>
  </si>
  <si>
    <t>A:: NUMERO de Simulacros de Protección Civil realizados por la población que habita en zonas de riesgos - B:: NUMERO DE Simulacros de Protección Civil planeados por la población que habita en zonas de riesgos</t>
  </si>
  <si>
    <t>SIMULACROS</t>
  </si>
  <si>
    <t>Participar en la planeación y desarrollo de hipótesis de los de simulacros de Protección Civil que se realicen en las zonas de riesgo</t>
  </si>
  <si>
    <t xml:space="preserve">Numero de participaciones en el diseño de hipótesis de los simulacros. </t>
  </si>
  <si>
    <t>A:: NUMERO De participaciones en el diseño de hipótesis de los simulacros en zonas de riesgo realizadas - B:: NUMERO De hipótesis de simulacros en zonas de riesgo realizadas</t>
  </si>
  <si>
    <t>PARTICIPACIONES EN EL DISEÑO DE HIPÓTESIS DE LOS SIMULACROS</t>
  </si>
  <si>
    <t>Impulsar el desarrollo de simulacros de Protección Civil en zonas de riesgo.</t>
  </si>
  <si>
    <t>Numero de pláticas convocadas para impulsar el desarrollo de ZONAS DE RIESGO</t>
  </si>
  <si>
    <t>A:numero de pláticas realizadas para impulsar el desarrollo de simulacros - B:numero de pláticas convocadas para impulsar el desarrollo de simulacros</t>
  </si>
  <si>
    <t>Cursos, pláticas y talleres en materia de Protección Civil impartidos.</t>
  </si>
  <si>
    <t>Total de cursos, pláticas y talleres en materia de Protección Civil impartidos.</t>
  </si>
  <si>
    <t>A:NUMERO DE CURSOS, PLATICAS Y TALLERES EN MATERIA DE PROTECCION CIVIL IMPARTIDOS - B:CURSOS, PLATICAS Y TALLERES IMPARTIDAS</t>
  </si>
  <si>
    <t>CURSOS, PLATICAS Y TALLERES EN MATERIA DE PROTECCION CIVIL</t>
  </si>
  <si>
    <t>Atender solicitudes de cursos, pláticas o talleres en materia de Protección Civil</t>
  </si>
  <si>
    <t>Número de cursos, pláticas o talleres en materia de Protección Civil atendidas.</t>
  </si>
  <si>
    <t>A:numero de solicitudes atendidas en el año actuaL - B:: Total de solicitudes recibidas en el año actual</t>
  </si>
  <si>
    <t>cursos, platicas o talleres</t>
  </si>
  <si>
    <t>Cursos, pláticas o talleres en materia de Protección Civil convocados impartidos.</t>
  </si>
  <si>
    <t>Número de cursos, pláticas o talleres impartidos.</t>
  </si>
  <si>
    <t>A:NUMERO de cursos, pláticas o talleres impartidos - B:Total de cursos, pláticas o talleres convocados</t>
  </si>
  <si>
    <t>CURSOS, PLÁTICAS O TALLERES</t>
  </si>
  <si>
    <t>Acciones para la reducción del riesgo por inundación e incendios forestales y de pastizales</t>
  </si>
  <si>
    <t>Número de acciones para reducción del riesgo en zonas por inundación e incendios forestales y de pastizales implementadas.</t>
  </si>
  <si>
    <t>A:: NUMERO de acciones para reducción del riesgo en zonas por inundación e incendios forestales y de paSTIZALES IMPLEMENTADAS - B:NUMERO de acciones para reducción del riesgo en zonas por inundación e incendios forestales y de pasTIZALES PLANEADAS</t>
  </si>
  <si>
    <t>ACCIONES PARA REDUCCIÓN DEL RIESGO EN ZONAS POR INUNDACIÓN E INCENDIO PASTIZALES</t>
  </si>
  <si>
    <t>Realizar líneas negras en zonas de riesgo por incendios forestales y de pastizales.</t>
  </si>
  <si>
    <t>Número de kilómetros de línea negra realizados</t>
  </si>
  <si>
    <t>A:NUMERO DE kilómetros de línea negra realizados - B:: NUMERO de kilómetros de línea negra planeados</t>
  </si>
  <si>
    <t>KILÓMETROS DE LÍNEA NEGRA</t>
  </si>
  <si>
    <t>Limpiar y retirar obstáculos de cauces y reforzar bordos en drenes, canales arroyos y ríos de las zonas de riesgo por inundación</t>
  </si>
  <si>
    <t>Número de zonas de riesgo por inundación intervenidas.</t>
  </si>
  <si>
    <t>A:NUMERO DE zonas de riesgo por inundación iDENTIFICADAS - B: NUMERO de zonas de riesgo por inundación iNTERVENIDAS</t>
  </si>
  <si>
    <t xml:space="preserve">INTERVENCIONES </t>
  </si>
  <si>
    <t xml:space="preserve">Promover la creación de brigadas vecinales y comunales </t>
  </si>
  <si>
    <t>Número de pláticas realizadas.</t>
  </si>
  <si>
    <t>A:NUMERO DE pláticas realizadas - B:: NUMERO DE PLÁTICAS CONVOCADAS</t>
  </si>
  <si>
    <t>Actividades de difusión con medidas de autocuidado y autoprotección realizadas</t>
  </si>
  <si>
    <t xml:space="preserve">NUMERO DE ACTIVIDADES PARA LA DIFUSIÓN DE MEDIDAS DE AUTOCUIDADO Y AUTOPROTECCIÓN </t>
  </si>
  <si>
    <t>A:NÚMERO DE ACTIVIDADES DE DIFUSIÓN PLANEADAS  - B:NÚMERO DE ACTIVIDADES DE DIFUSIÓN EJECUTADAS</t>
  </si>
  <si>
    <t xml:space="preserve">ACTIVIDADES DE DIFUISION </t>
  </si>
  <si>
    <t xml:space="preserve">Promover la cultura de Protección Civil a través de ferias. </t>
  </si>
  <si>
    <t>Número de Ferias de Protección Civil realizadas</t>
  </si>
  <si>
    <t>A:NUMERO de Ferias de Protección Civil realizadas - B:Total de Ferias Protección Civil planeadas</t>
  </si>
  <si>
    <t>FERIAS DE PROTECCIÓN CIVIL</t>
  </si>
  <si>
    <t>Fomentar conductas de autocuidado y autoprotección a través de actividades lúdicas.</t>
  </si>
  <si>
    <t>Número de actividades lúdicas realizadas.</t>
  </si>
  <si>
    <t>A:: NUMERO de actividades lúdicas realizadas - B:NUMERO de actividades lúdicas planeadas</t>
  </si>
  <si>
    <t>ACTIVIDADES LÚDICAS</t>
  </si>
  <si>
    <t>Fomentar la reducción de incendios forestales y de pastizales a través de la proyección de películas.</t>
  </si>
  <si>
    <t>Número de proyecciones de películas realizadas.</t>
  </si>
  <si>
    <t>A:NUMERO de películas proyectadas - B:NUMERO DE proyecciones planeadas</t>
  </si>
  <si>
    <t>PROYECCIONES DE PELICULAS</t>
  </si>
  <si>
    <t>ACTIVIDAD C5A4</t>
  </si>
  <si>
    <t>Participar en eventos convocados por los sectores privado, público y social.</t>
  </si>
  <si>
    <t>Número de participación en eventos.</t>
  </si>
  <si>
    <t>A:NUMERO de participaciones en eventos en el año actual - B:NUMERO DE convocatorias para la participación en eventos en el año actual</t>
  </si>
  <si>
    <t>PARTICIPACION EN EVENTOS</t>
  </si>
  <si>
    <t>ACTIVIDAD C5A5</t>
  </si>
  <si>
    <t xml:space="preserve">COLOCAR STAND INFORMATIVOS PARA LA DISTRIBUCIÓN DE CAMPAÑAS DE DIFUSIÓN CON MEDIDAS DE AUTOCUIDADO Y AUTOPROTECCIÓN </t>
  </si>
  <si>
    <t xml:space="preserve">Número de STANDS INSTALADOS </t>
  </si>
  <si>
    <t xml:space="preserve">A:NUMERO TOTAL DE STANDS INSTALADOS EN EL AÑO ACTUAL  - B:NUMERO TOTAL DE STANDS PLANEADOS EN EL AÑO ACTUAL </t>
  </si>
  <si>
    <t>STAND</t>
  </si>
  <si>
    <t>Programas Internos de Protección Civil y Planes de Contingencia aprobados.</t>
  </si>
  <si>
    <t>Número de Programas Internos de Protección Civil y Planes de Contingencia aprobados.</t>
  </si>
  <si>
    <t>A:NUMERO de Programas Internos de Protección Civil y Planes de Contingencia aprobados - B:NUMERO de Programas Internos de Protección Civil y Planes de Contingencia ingresados</t>
  </si>
  <si>
    <t>PROGRAMAS INTERNOS Y PLANES DE CONTINGENCIA</t>
  </si>
  <si>
    <t>Atender solicitudes para la evaluación de simulacros de Protección Civil.</t>
  </si>
  <si>
    <t>Número de solicitudes para la evaluación de simulacros de Protección Civil</t>
  </si>
  <si>
    <t>A:NUMER DE Programas Internos de Protección Civil y Planes de Contingencia aprobados - B:NUMERO de Programas Internos de Protección Civil y Planes de Contingencia ingresados</t>
  </si>
  <si>
    <t>SOLICITUDES PARA LA EVALUACIÓN DE SIMULACROS</t>
  </si>
  <si>
    <t>Asesorar a los propietarios, poseedores, gerentes y/o administradores o sus representantes legales de los establecimientos industriales, comerciales y de servicios pertenecientes a los sectores privado, público y social para la integración de sus Unidades Internas de Protección Civil.</t>
  </si>
  <si>
    <t>Numero de solicitudes de asesorías atendidas.</t>
  </si>
  <si>
    <t>A:NUMERO de solicitudes de asesoría atendidas en el año actua - B:: NUMERO DE solicitudes de orientación recibidas en el año actuaL</t>
  </si>
  <si>
    <t>SOLICITUDES DE ASESORÍAS</t>
  </si>
  <si>
    <t>ACTIVIDAD C6A3</t>
  </si>
  <si>
    <t>Atender solicitudes de inspección y verificación en materia de Protección Civil, a establecimientos industriales, comerciales y de servicios pertenecientes a los sectores privado, público y social.</t>
  </si>
  <si>
    <t>Número de solicitudes de inspecciones y verificaciones atendidas</t>
  </si>
  <si>
    <t>A:NUMERO DE solicitudes de inspección y verificación atendidas en el año actual - B:NUMERO De solicitudes de inspección y verificación recibidas en el año actual</t>
  </si>
  <si>
    <t>SOLICITUDES DE INSPECCIONES Y VERIFICACIONES</t>
  </si>
  <si>
    <t>ACTIVIDAD C6A4</t>
  </si>
  <si>
    <t>Suscribir a través del Titular de la Unidad Municipal, órdenes de inspección y verificación a establecimientos industriales, comerciales y de servicios pertenecientes a los sectores privado, público y social.</t>
  </si>
  <si>
    <t>Número de inspecciones y verificaciones realizadas</t>
  </si>
  <si>
    <t>A:numero de inspecciones y verificaciones realizadas en el año actual - B:numero de inspecciones y verificaciones ordenadas en el año actual</t>
  </si>
  <si>
    <t>INSPECCIONES Y VERIFICACIONES</t>
  </si>
  <si>
    <t>Reglamento del Sistema Municipal de Protección Civil de San Felipe, Gto reformado.</t>
  </si>
  <si>
    <t>EL ANTEPROYECTO DE LA REFORMA AL SISTEMA MUNICIPAL DE PROTECCIÓN CIVIL</t>
  </si>
  <si>
    <t>A:Total de SOLICITUDES AL AYUNTAMIENTO  - B:TOTAL DE SOLICITUDES  APROBADAS POR EL AYUNTAMIENTO</t>
  </si>
  <si>
    <t xml:space="preserve">SOLICITAR LA REFORMA AL REGLAMENTO DEL SISTEMA MUNICIPAL DE SAN FELIPE, GUANAJUATO. </t>
  </si>
  <si>
    <t xml:space="preserve">NÚMERO DE SESIONES DEL AYUNTAMIENTO </t>
  </si>
  <si>
    <t>A:NUMERO de SOLICITUDES realizadas - B:NUMERO de CONTESTACIÓN a la solicitud</t>
  </si>
  <si>
    <t>Promover a través del Consejo Municipal de Protección Civil, la reforma al Reglamento del Sistema Municipal de Protección Civil de San Felipe, Gto.</t>
  </si>
  <si>
    <t xml:space="preserve">NÚMERO de sesiones de consejo Municipal de PROTECCIÓN Civil </t>
  </si>
  <si>
    <t>A:NUMERO DE SESIONES QUE SE REALICEN  - B:NÚMERO DE SESIONES QUE APRUEBEN</t>
  </si>
  <si>
    <t xml:space="preserve"> SESIONES </t>
  </si>
  <si>
    <t xml:space="preserve">1.3.26I. Juzgado Administrativo Municipal / ADMON PUB Y </t>
  </si>
  <si>
    <t>31111-1801  - XXVI. Juzgado Administrativo Municipal / ADMON PUB Y PARTICULARES DISUELVEN CONTROVERSIAS</t>
  </si>
  <si>
    <t>Crear un ámbito de credibilidad en el restablecimiento de los derechos de los gobernados.</t>
  </si>
  <si>
    <t>VISITAS A COMERCIANTES.</t>
  </si>
  <si>
    <t>A:TOTAL DE ENCUESTAS REALIZADAS - B:TOTAL DE ENCUESTAS.</t>
  </si>
  <si>
    <t>PORCENTAJE</t>
  </si>
  <si>
    <t>Se Garantiza de manera permanente y gradual a los CIUDADANOS de forma pronta, expedita y
efectiva sus derechos ante las Autoridades Municipales.</t>
  </si>
  <si>
    <t>Juicios de Nulidad.</t>
  </si>
  <si>
    <t>A:TOTAL DE JUICIOS DE NULIDAD PRESENTADOS. - B:TOTAL DE JUICIOS DE NULIDAD.</t>
  </si>
  <si>
    <t>MEDIO DE DEFENSA QUE PUEDE HACER VALER EL CIUDADANO EN CONTRA DE LOS
ACTOS O RESOLUCIONES DE LAS DEPENDENCIAS GUBERNAMENTALES QUE LE CAUSEN
ALGUN PERJUICIO EN SU ESFERA JURIDICA POR VIOLACION AL ORDENAMIENTO
JURIDICO APLICABLE.</t>
  </si>
  <si>
    <t>JUICIOS DE NULIDAD/PROCEDIMIENTOS DE
INCIDENTES/JUICIOS DE AMPARO.</t>
  </si>
  <si>
    <t>A:INTERPOSICION DEL RECURSO EMPLAZAMIENTO DE LAS PARTES - B:LA PRUEBA, LA VISTA Y LA CONCLUSION .</t>
  </si>
  <si>
    <t>RESOLUCIÓN DE TODOS LOS JUICIOS PRESENTADOS ANTE ESTE JUZGADO ADMinistrativo</t>
  </si>
  <si>
    <t>ORIENTACIÓN Y ASESORÍA JURÍDICA.</t>
  </si>
  <si>
    <t>BITÁCORA de control de ORIENTACIÓN y ASESORÍA JURÍDICA.</t>
  </si>
  <si>
    <t>A:INDICAR CUAL ES EL PASO A SEGUIR  - B:SATISFACER LA NECESIDAD</t>
  </si>
  <si>
    <t>ORIENTACION Y ASESORIA JURIDICA PARA DAR UN RESPALDO A SU ASUNTO</t>
  </si>
  <si>
    <t>IMPOSICION DE CORRECIONES
INDISCIPLINARIAS, ASI COMO HACER EL
USO DE LOS MEDIOS DE APREMIO QUE
PROCEDAN, EN EL ÁMBITO DE SU
COMPETENCIA.
REGLAMENTO ORGANICO DE LA
ADMINISTRACION PUBLICA MUNICPAL DE
SAN FELIPE, GUANAJUATO
Administración Pública y Estado de Derecho San Felipe con Legalidad y Buen Gobierno Paz, Justicia e Instituciones sólidas
DIRECCIÓN DEL DESARROLLO</t>
  </si>
  <si>
    <t>CORRECIONES INDICIPLINARIAS</t>
  </si>
  <si>
    <t>A:ACUERDOS - B:MULTAS</t>
  </si>
  <si>
    <t>APLICAR AL 100% LAS CORRECCIONES INDISCIPLINARÍAS Y EL USO DE LOS MEDIOS</t>
  </si>
  <si>
    <t>PROCESO POR EL CUAL SE TRASMITE AL USUARIO LA INFORMACION QUE NECESITA O
EN DARLE LA POSIBILIDAD DE OBTENERLA</t>
  </si>
  <si>
    <t>ENTREVISTA A COMERCIANTES.</t>
  </si>
  <si>
    <t>A:ENCUESTAS APLICADAS. - B:ENCUESTAS DE SATISFACCIÓN</t>
  </si>
  <si>
    <t>VISITAR COMERCIANTES PARA DAR SABER LA ACTIVIDAD DEL JUZGADO</t>
  </si>
  <si>
    <t>DIFUSIÓN DE LAS FUNCIONES Y
SERVICIOS QUE PRESTA EL JUZGADO
ADMINISTRATIVO MUNICIPAL.</t>
  </si>
  <si>
    <t>REPARTIR TARJETAS DE PRESENTACION</t>
  </si>
  <si>
    <t>A:SERVICIO DEL JUZGADO. - B:SERVICIO PRESTADO</t>
  </si>
  <si>
    <t>REPARTIR AL 100%TARJETAS A LA CIUDADANIA SAN FELIPENSE.</t>
  </si>
  <si>
    <t>RESOLUCIÓN DE LOS PROCESOS
ADMINISTRATIVOS</t>
  </si>
  <si>
    <t>SENTENCIA</t>
  </si>
  <si>
    <t>A:ETAPA POSTULATORIA. - B:ETAPA PROBATORIA</t>
  </si>
  <si>
    <t>AGOTAR ETAPAS PROCESALES AL 100%</t>
  </si>
  <si>
    <t>NA</t>
  </si>
  <si>
    <t xml:space="preserve"> RETENCIONES   RETENCIONES</t>
  </si>
  <si>
    <t>NP_CARGA_PAG  CARGA PAGADO</t>
  </si>
  <si>
    <t xml:space="preserve">434022230.12 </t>
  </si>
  <si>
    <t>****   DUMMY  DUMMY</t>
  </si>
  <si>
    <t>*         DUMMY  DUMMY</t>
  </si>
  <si>
    <t>MUNICIPIO DE SAN FELIPE
INDICADORES DE RESULTADOS
DEL 01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</si>
</sst>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0.00_ ;[Red]\-#,##0.00\ "/>
    <numFmt numFmtId="166" formatCode="#,##0.00_-;#,##0.00\-;&quot; &quot;"/>
  </numFmts>
  <fonts count="18"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sz val="9"/>
      <name val="Calibri"/>
      <family val="2"/>
      <scheme val="minor"/>
    </font>
    <font>
      <b/>
      <sz val="10"/>
      <name val="Arial"/>
      <family val="2"/>
    </font>
    <font>
      <b/>
      <sz val="11"/>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FFFF00"/>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20">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3" fillId="0" borderId="0" applyFont="0" applyFill="0" applyBorder="0" applyAlignment="0" applyProtection="0"/>
    <xf numFmtId="0" fontId="1" fillId="0" borderId="0"/>
    <xf numFmtId="9" fontId="1" fillId="0" borderId="0" applyFont="0" applyFill="0" applyBorder="0" applyAlignment="0" applyProtection="0"/>
  </cellStyleXfs>
  <cellXfs count="97">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7" borderId="0" xfId="16" applyFont="1" applyFill="1" applyBorder="1" applyAlignment="1">
      <alignment horizontal="center" vertical="center" wrapText="1"/>
    </xf>
    <xf numFmtId="0" fontId="11"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4" fillId="9" borderId="0" xfId="16" applyFont="1" applyFill="1" applyBorder="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Border="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0" fillId="0" borderId="0" xfId="0" applyFont="1" applyAlignment="1" applyProtection="1">
      <alignment horizontal="center"/>
      <protection locked="0"/>
    </xf>
    <xf numFmtId="0" fontId="4" fillId="6" borderId="0" xfId="16" applyNumberFormat="1" applyFont="1" applyFill="1" applyBorder="1" applyAlignment="1">
      <alignment horizontal="center" vertical="top" wrapText="1"/>
    </xf>
    <xf numFmtId="0" fontId="4" fillId="6" borderId="0" xfId="16" applyFont="1" applyFill="1" applyBorder="1" applyAlignment="1">
      <alignment horizontal="center" vertical="top" wrapText="1"/>
    </xf>
    <xf numFmtId="40" fontId="14" fillId="0" borderId="0" xfId="0" applyNumberFormat="1" applyFont="1" applyFill="1" applyBorder="1" applyAlignment="1">
      <alignment vertical="top" wrapText="1"/>
    </xf>
    <xf numFmtId="0" fontId="14" fillId="0" borderId="0" xfId="0" applyFont="1" applyFill="1" applyAlignment="1" applyProtection="1">
      <alignment horizontal="center" vertical="top" wrapText="1"/>
    </xf>
    <xf numFmtId="0" fontId="14" fillId="0" borderId="0" xfId="0" applyFont="1" applyFill="1" applyAlignment="1" applyProtection="1">
      <alignment horizontal="center" vertical="top" wrapText="1"/>
      <protection locked="0"/>
    </xf>
    <xf numFmtId="0" fontId="14" fillId="0" borderId="0" xfId="0" applyFont="1" applyFill="1" applyAlignment="1" applyProtection="1">
      <alignment vertical="top" wrapText="1"/>
      <protection locked="0"/>
    </xf>
    <xf numFmtId="0" fontId="14" fillId="0" borderId="0" xfId="0" applyFont="1" applyFill="1" applyAlignment="1" applyProtection="1">
      <alignment vertical="top" wrapText="1"/>
    </xf>
    <xf numFmtId="0" fontId="14" fillId="0" borderId="0" xfId="0" applyFont="1" applyFill="1" applyAlignment="1" applyProtection="1">
      <alignment wrapText="1"/>
    </xf>
    <xf numFmtId="0" fontId="14" fillId="0" borderId="0" xfId="0" applyFont="1" applyFill="1" applyAlignment="1" applyProtection="1">
      <alignment horizontal="center" vertical="top"/>
    </xf>
    <xf numFmtId="0" fontId="14" fillId="0" borderId="0" xfId="0" applyFont="1" applyFill="1" applyAlignment="1" applyProtection="1">
      <alignment horizontal="center" vertical="top"/>
      <protection locked="0"/>
    </xf>
    <xf numFmtId="0" fontId="14" fillId="0" borderId="0" xfId="0" applyFont="1" applyFill="1" applyAlignment="1" applyProtection="1">
      <alignment vertical="top"/>
      <protection locked="0"/>
    </xf>
    <xf numFmtId="0" fontId="14" fillId="0" borderId="0" xfId="0" applyFont="1" applyFill="1" applyProtection="1">
      <protection locked="0"/>
    </xf>
    <xf numFmtId="0" fontId="14" fillId="0" borderId="0" xfId="0" applyFont="1" applyFill="1" applyProtection="1"/>
    <xf numFmtId="165" fontId="14" fillId="0" borderId="0" xfId="0" applyNumberFormat="1" applyFont="1" applyFill="1" applyAlignment="1" applyProtection="1">
      <alignment vertical="top" wrapText="1"/>
      <protection locked="0"/>
    </xf>
    <xf numFmtId="4" fontId="4" fillId="7" borderId="2" xfId="16" applyNumberFormat="1" applyFont="1" applyFill="1" applyBorder="1" applyAlignment="1">
      <alignment horizontal="center" vertical="center" wrapText="1"/>
    </xf>
    <xf numFmtId="4" fontId="4" fillId="7" borderId="4" xfId="0" applyNumberFormat="1" applyFont="1" applyFill="1" applyBorder="1" applyAlignment="1">
      <alignment horizontal="center" wrapText="1"/>
    </xf>
    <xf numFmtId="4" fontId="0" fillId="0" borderId="0" xfId="0" applyNumberFormat="1" applyFont="1" applyAlignment="1" applyProtection="1">
      <alignment horizontal="center"/>
      <protection locked="0"/>
    </xf>
    <xf numFmtId="4" fontId="14" fillId="0" borderId="0" xfId="0" applyNumberFormat="1" applyFont="1" applyFill="1" applyAlignment="1" applyProtection="1">
      <alignment horizontal="center"/>
      <protection locked="0"/>
    </xf>
    <xf numFmtId="3" fontId="4" fillId="7" borderId="0" xfId="16" applyNumberFormat="1" applyFont="1" applyFill="1" applyBorder="1" applyAlignment="1">
      <alignment horizontal="center" vertical="center" wrapText="1"/>
    </xf>
    <xf numFmtId="0" fontId="14" fillId="0" borderId="0" xfId="0" applyFont="1" applyFill="1" applyAlignment="1" applyProtection="1">
      <alignment horizontal="center"/>
      <protection locked="0"/>
    </xf>
    <xf numFmtId="10" fontId="16" fillId="0" borderId="7" xfId="17" applyNumberFormat="1" applyFont="1" applyFill="1" applyBorder="1" applyAlignment="1">
      <alignment horizontal="center"/>
    </xf>
    <xf numFmtId="40" fontId="16" fillId="0" borderId="7" xfId="0" applyNumberFormat="1" applyFont="1" applyFill="1" applyBorder="1"/>
    <xf numFmtId="49" fontId="17" fillId="0" borderId="4" xfId="0" applyNumberFormat="1" applyFont="1" applyFill="1" applyBorder="1" applyAlignment="1">
      <alignment horizontal="center" vertical="top"/>
    </xf>
    <xf numFmtId="0" fontId="0" fillId="0" borderId="0" xfId="0" applyFill="1"/>
    <xf numFmtId="0" fontId="0" fillId="0" borderId="0" xfId="0" applyFill="1" applyAlignment="1">
      <alignment horizontal="center"/>
    </xf>
    <xf numFmtId="49" fontId="17" fillId="0" borderId="4" xfId="0" applyNumberFormat="1" applyFont="1" applyFill="1" applyBorder="1" applyAlignment="1">
      <alignment horizontal="left" vertical="top"/>
    </xf>
    <xf numFmtId="49" fontId="16" fillId="0" borderId="7" xfId="0" applyNumberFormat="1" applyFont="1" applyFill="1" applyBorder="1" applyAlignment="1">
      <alignment horizontal="center"/>
    </xf>
    <xf numFmtId="49" fontId="16" fillId="0" borderId="7" xfId="0" applyNumberFormat="1" applyFont="1" applyFill="1" applyBorder="1" applyAlignment="1">
      <alignment horizontal="left"/>
    </xf>
    <xf numFmtId="49" fontId="17" fillId="0" borderId="7" xfId="0" applyNumberFormat="1" applyFont="1" applyFill="1" applyBorder="1" applyAlignment="1">
      <alignment horizontal="center"/>
    </xf>
    <xf numFmtId="49" fontId="17" fillId="0" borderId="7" xfId="0" applyNumberFormat="1" applyFont="1" applyFill="1" applyBorder="1" applyAlignment="1">
      <alignment horizontal="left"/>
    </xf>
    <xf numFmtId="49" fontId="0" fillId="10" borderId="7" xfId="0" applyNumberFormat="1" applyFill="1" applyBorder="1" applyAlignment="1">
      <alignment horizontal="center"/>
    </xf>
    <xf numFmtId="49" fontId="0" fillId="0" borderId="7" xfId="0" applyNumberFormat="1" applyFill="1" applyBorder="1" applyAlignment="1">
      <alignment horizontal="center"/>
    </xf>
    <xf numFmtId="49" fontId="0" fillId="0" borderId="7" xfId="0" applyNumberFormat="1" applyFill="1" applyBorder="1" applyAlignment="1">
      <alignment horizontal="left"/>
    </xf>
    <xf numFmtId="4" fontId="4" fillId="6" borderId="2" xfId="16" applyNumberFormat="1" applyFont="1" applyFill="1" applyBorder="1" applyAlignment="1">
      <alignment horizontal="center" vertical="top" wrapText="1"/>
    </xf>
    <xf numFmtId="0" fontId="14" fillId="0" borderId="0" xfId="0" applyFont="1" applyFill="1" applyAlignment="1" applyProtection="1">
      <alignment horizontal="justify" vertical="top" wrapText="1"/>
      <protection locked="0"/>
    </xf>
    <xf numFmtId="4" fontId="14" fillId="0" borderId="0" xfId="0" applyNumberFormat="1" applyFont="1" applyFill="1" applyAlignment="1" applyProtection="1">
      <alignment horizontal="center" vertical="top" wrapText="1"/>
      <protection locked="0"/>
    </xf>
    <xf numFmtId="165" fontId="0" fillId="0" borderId="7" xfId="0" applyNumberFormat="1" applyFill="1" applyBorder="1"/>
    <xf numFmtId="166" fontId="0" fillId="0" borderId="0" xfId="0" applyNumberFormat="1" applyFill="1" applyAlignment="1">
      <alignment horizontal="center"/>
    </xf>
    <xf numFmtId="0" fontId="14" fillId="0" borderId="0" xfId="0" applyFont="1" applyFill="1" applyAlignment="1">
      <alignment vertical="top"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vertical="top" wrapText="1"/>
      <protection locked="0"/>
    </xf>
    <xf numFmtId="3" fontId="14" fillId="0" borderId="0" xfId="0" applyNumberFormat="1" applyFont="1" applyFill="1" applyAlignment="1" applyProtection="1">
      <alignment horizontal="center" vertical="top" wrapText="1"/>
      <protection locked="0"/>
    </xf>
    <xf numFmtId="0" fontId="14" fillId="0" borderId="0" xfId="0" applyFont="1" applyFill="1" applyAlignment="1" applyProtection="1">
      <alignment horizontal="left" vertical="top" wrapText="1"/>
      <protection locked="0"/>
    </xf>
    <xf numFmtId="4" fontId="14" fillId="0" borderId="0" xfId="17" applyNumberFormat="1" applyFont="1" applyFill="1" applyBorder="1" applyAlignment="1" applyProtection="1">
      <alignment horizontal="center" vertical="top" wrapText="1"/>
      <protection locked="0"/>
    </xf>
    <xf numFmtId="0" fontId="14" fillId="0" borderId="0" xfId="0" applyFont="1" applyFill="1" applyBorder="1" applyAlignment="1" applyProtection="1">
      <alignment horizontal="center" vertical="top" wrapText="1"/>
      <protection locked="0"/>
    </xf>
    <xf numFmtId="4" fontId="14" fillId="0" borderId="0" xfId="0" applyNumberFormat="1" applyFont="1" applyFill="1" applyBorder="1" applyAlignment="1" applyProtection="1">
      <alignment horizontal="center" vertical="top" wrapText="1"/>
      <protection locked="0"/>
    </xf>
    <xf numFmtId="4" fontId="14" fillId="0" borderId="0" xfId="0" applyNumberFormat="1" applyFont="1" applyFill="1" applyBorder="1" applyAlignment="1">
      <alignment horizontal="center" vertical="top" wrapText="1"/>
    </xf>
    <xf numFmtId="0" fontId="14" fillId="0" borderId="0" xfId="0" applyFont="1" applyFill="1" applyBorder="1" applyAlignment="1">
      <alignment vertical="top" wrapText="1"/>
    </xf>
    <xf numFmtId="4" fontId="14" fillId="0" borderId="0" xfId="17" applyNumberFormat="1" applyFont="1" applyFill="1" applyBorder="1" applyAlignment="1">
      <alignment horizontal="center" vertical="top" wrapText="1"/>
    </xf>
    <xf numFmtId="0" fontId="14" fillId="0" borderId="0" xfId="0" applyFont="1" applyFill="1" applyBorder="1" applyAlignment="1">
      <alignment horizontal="justify" vertical="top" wrapText="1"/>
    </xf>
    <xf numFmtId="10" fontId="14" fillId="0" borderId="0" xfId="0" applyNumberFormat="1" applyFont="1" applyFill="1" applyBorder="1" applyAlignment="1">
      <alignment vertical="top" wrapText="1"/>
    </xf>
    <xf numFmtId="2" fontId="14" fillId="0" borderId="0" xfId="0" applyNumberFormat="1" applyFont="1" applyFill="1" applyBorder="1" applyAlignment="1">
      <alignment vertical="top" wrapText="1"/>
    </xf>
    <xf numFmtId="2" fontId="14" fillId="0" borderId="0" xfId="0" applyNumberFormat="1" applyFont="1" applyFill="1" applyBorder="1" applyAlignment="1">
      <alignment horizontal="justify" vertical="top" wrapText="1"/>
    </xf>
    <xf numFmtId="4" fontId="15" fillId="0" borderId="0" xfId="0" applyNumberFormat="1" applyFont="1" applyFill="1" applyBorder="1" applyAlignment="1">
      <alignment horizontal="center" vertical="top" wrapText="1"/>
    </xf>
    <xf numFmtId="49" fontId="14" fillId="0" borderId="0" xfId="0" applyNumberFormat="1" applyFont="1" applyFill="1" applyAlignment="1" applyProtection="1">
      <alignment horizontal="center" vertical="top" wrapText="1"/>
      <protection locked="0"/>
    </xf>
    <xf numFmtId="49" fontId="14" fillId="0" borderId="0" xfId="0" applyNumberFormat="1" applyFont="1" applyFill="1" applyBorder="1" applyAlignment="1">
      <alignment horizontal="center" vertical="top" wrapText="1"/>
    </xf>
    <xf numFmtId="0" fontId="14" fillId="0" borderId="0" xfId="0" applyFont="1" applyFill="1" applyBorder="1" applyAlignment="1">
      <alignment horizontal="left" vertical="top" wrapText="1"/>
    </xf>
    <xf numFmtId="0" fontId="9" fillId="8" borderId="5" xfId="8" applyFont="1" applyFill="1" applyBorder="1" applyAlignment="1" applyProtection="1">
      <alignment horizontal="center" vertical="center" wrapText="1"/>
      <protection locked="0"/>
    </xf>
    <xf numFmtId="0" fontId="9" fillId="8" borderId="6" xfId="8" applyFont="1" applyFill="1" applyBorder="1" applyAlignment="1" applyProtection="1">
      <alignment horizontal="center" vertical="center" wrapText="1"/>
      <protection locked="0"/>
    </xf>
    <xf numFmtId="0" fontId="9" fillId="8" borderId="3" xfId="8" applyFont="1" applyFill="1" applyBorder="1" applyAlignment="1" applyProtection="1">
      <alignment horizontal="center" vertical="center" wrapText="1"/>
      <protection locked="0"/>
    </xf>
  </cellXfs>
  <cellStyles count="20">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7" xfId="18" xr:uid="{00000000-0005-0000-0000-000010000000}"/>
    <cellStyle name="Normal_141008Reportes Cuadros Institucionales-sectorialesADV" xfId="16" xr:uid="{00000000-0005-0000-0000-000011000000}"/>
    <cellStyle name="Porcentaje" xfId="17" builtinId="5"/>
    <cellStyle name="Porcentaje 2" xfId="19" xr:uid="{00000000-0005-0000-0000-000013000000}"/>
  </cellStyles>
  <dxfs count="0"/>
  <tableStyles count="0" defaultTableStyle="TableStyleMedium2" defaultPivotStyle="PivotStyleLight16"/>
  <colors>
    <mruColors>
      <color rgb="FF00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97"/>
  <sheetViews>
    <sheetView tabSelected="1" zoomScale="70" zoomScaleNormal="70" workbookViewId="0">
      <selection activeCell="A5" sqref="A5"/>
    </sheetView>
  </sheetViews>
  <sheetFormatPr baseColWidth="10" defaultRowHeight="11.25" x14ac:dyDescent="0.2"/>
  <cols>
    <col min="1" max="1" width="18" style="3" customWidth="1"/>
    <col min="2" max="2" width="17" style="2" customWidth="1"/>
    <col min="3" max="3" width="28.6640625" style="2" customWidth="1"/>
    <col min="4" max="4" width="23.6640625" style="2" customWidth="1"/>
    <col min="5" max="5" width="30.5" style="2" customWidth="1"/>
    <col min="6" max="6" width="19.33203125" style="2" customWidth="1"/>
    <col min="7" max="7" width="20.1640625" style="2" bestFit="1" customWidth="1"/>
    <col min="8" max="8" width="17.5" style="2" customWidth="1"/>
    <col min="9" max="10" width="18.1640625" style="2" customWidth="1"/>
    <col min="11" max="12" width="17" style="2" customWidth="1"/>
    <col min="13" max="13" width="44.1640625" style="2" customWidth="1"/>
    <col min="14" max="14" width="44" style="2" customWidth="1"/>
    <col min="15" max="15" width="14.1640625" style="2" hidden="1" customWidth="1"/>
    <col min="16" max="16" width="42.6640625" style="2" hidden="1" customWidth="1"/>
    <col min="17" max="17" width="29.33203125" style="2" customWidth="1"/>
    <col min="18" max="19" width="15" style="53" bestFit="1" customWidth="1"/>
    <col min="20" max="20" width="14.1640625" style="53" customWidth="1"/>
    <col min="21" max="21" width="12" style="36"/>
    <col min="22" max="22" width="13" style="36" bestFit="1" customWidth="1"/>
    <col min="23" max="23" width="14.5" style="3" customWidth="1"/>
    <col min="24" max="24" width="12" style="3"/>
    <col min="25" max="25" width="15.33203125" style="3" customWidth="1"/>
    <col min="26" max="16384" width="12" style="3"/>
  </cols>
  <sheetData>
    <row r="1" spans="1:23" s="1" customFormat="1" ht="60" customHeight="1" x14ac:dyDescent="0.2">
      <c r="A1" s="94" t="s">
        <v>2042</v>
      </c>
      <c r="B1" s="95"/>
      <c r="C1" s="95"/>
      <c r="D1" s="95"/>
      <c r="E1" s="95"/>
      <c r="F1" s="95"/>
      <c r="G1" s="95"/>
      <c r="H1" s="95"/>
      <c r="I1" s="95"/>
      <c r="J1" s="95"/>
      <c r="K1" s="95"/>
      <c r="L1" s="95"/>
      <c r="M1" s="95"/>
      <c r="N1" s="95"/>
      <c r="O1" s="95"/>
      <c r="P1" s="95"/>
      <c r="Q1" s="95"/>
      <c r="R1" s="95"/>
      <c r="S1" s="95"/>
      <c r="T1" s="95"/>
      <c r="U1" s="95"/>
      <c r="V1" s="95"/>
      <c r="W1" s="96"/>
    </row>
    <row r="2" spans="1:23" s="1" customFormat="1" ht="11.25" customHeight="1" x14ac:dyDescent="0.2">
      <c r="A2" s="28" t="s">
        <v>74</v>
      </c>
      <c r="B2" s="28"/>
      <c r="C2" s="28"/>
      <c r="D2" s="28"/>
      <c r="E2" s="28"/>
      <c r="F2" s="35" t="s">
        <v>2</v>
      </c>
      <c r="G2" s="35"/>
      <c r="H2" s="35"/>
      <c r="I2" s="35"/>
      <c r="J2" s="35"/>
      <c r="K2" s="29" t="s">
        <v>72</v>
      </c>
      <c r="L2" s="29"/>
      <c r="M2" s="29"/>
      <c r="N2" s="30" t="s">
        <v>73</v>
      </c>
      <c r="O2" s="30"/>
      <c r="P2" s="30"/>
      <c r="Q2" s="30"/>
      <c r="R2" s="52"/>
      <c r="S2" s="52"/>
      <c r="T2" s="52"/>
      <c r="U2" s="34" t="s">
        <v>55</v>
      </c>
      <c r="V2" s="34"/>
      <c r="W2" s="31"/>
    </row>
    <row r="3" spans="1:23" s="1" customFormat="1" ht="54.75" customHeight="1" x14ac:dyDescent="0.2">
      <c r="A3" s="23" t="s">
        <v>50</v>
      </c>
      <c r="B3" s="23" t="s">
        <v>49</v>
      </c>
      <c r="C3" s="23" t="s">
        <v>48</v>
      </c>
      <c r="D3" s="23" t="s">
        <v>47</v>
      </c>
      <c r="E3" s="23" t="s">
        <v>46</v>
      </c>
      <c r="F3" s="24" t="s">
        <v>45</v>
      </c>
      <c r="G3" s="24" t="s">
        <v>44</v>
      </c>
      <c r="H3" s="24" t="s">
        <v>43</v>
      </c>
      <c r="I3" s="25" t="s">
        <v>42</v>
      </c>
      <c r="J3" s="25" t="s">
        <v>41</v>
      </c>
      <c r="K3" s="26" t="s">
        <v>40</v>
      </c>
      <c r="L3" s="26" t="s">
        <v>39</v>
      </c>
      <c r="M3" s="26" t="s">
        <v>26</v>
      </c>
      <c r="N3" s="27" t="s">
        <v>38</v>
      </c>
      <c r="O3" s="27" t="s">
        <v>37</v>
      </c>
      <c r="P3" s="27" t="s">
        <v>36</v>
      </c>
      <c r="Q3" s="27" t="s">
        <v>85</v>
      </c>
      <c r="R3" s="51" t="s">
        <v>35</v>
      </c>
      <c r="S3" s="51" t="s">
        <v>34</v>
      </c>
      <c r="T3" s="51" t="s">
        <v>33</v>
      </c>
      <c r="U3" s="32" t="s">
        <v>54</v>
      </c>
      <c r="V3" s="33" t="s">
        <v>31</v>
      </c>
      <c r="W3" s="33" t="s">
        <v>71</v>
      </c>
    </row>
    <row r="4" spans="1:23" s="1" customFormat="1" ht="15" customHeight="1" x14ac:dyDescent="0.2">
      <c r="A4" s="16">
        <v>1</v>
      </c>
      <c r="B4" s="17">
        <v>2</v>
      </c>
      <c r="C4" s="16">
        <v>3</v>
      </c>
      <c r="D4" s="21">
        <v>4</v>
      </c>
      <c r="E4" s="16">
        <v>5</v>
      </c>
      <c r="F4" s="22">
        <v>6</v>
      </c>
      <c r="G4" s="37">
        <v>7</v>
      </c>
      <c r="H4" s="37">
        <v>8</v>
      </c>
      <c r="I4" s="38">
        <v>9</v>
      </c>
      <c r="J4" s="38">
        <v>10</v>
      </c>
      <c r="K4" s="18">
        <v>11</v>
      </c>
      <c r="L4" s="18">
        <v>12</v>
      </c>
      <c r="M4" s="18">
        <v>13</v>
      </c>
      <c r="N4" s="19">
        <v>14</v>
      </c>
      <c r="O4" s="19">
        <v>15</v>
      </c>
      <c r="P4" s="19">
        <v>16</v>
      </c>
      <c r="Q4" s="19">
        <v>17</v>
      </c>
      <c r="R4" s="55">
        <v>18</v>
      </c>
      <c r="S4" s="55">
        <v>19</v>
      </c>
      <c r="T4" s="55">
        <v>20</v>
      </c>
      <c r="U4" s="34">
        <v>21</v>
      </c>
      <c r="V4" s="34">
        <v>22</v>
      </c>
      <c r="W4" s="34">
        <v>23</v>
      </c>
    </row>
    <row r="5" spans="1:23" s="43" customFormat="1" ht="90" x14ac:dyDescent="0.2">
      <c r="A5" s="40" t="s">
        <v>86</v>
      </c>
      <c r="B5" s="41" t="s">
        <v>461</v>
      </c>
      <c r="C5" s="75" t="s">
        <v>462</v>
      </c>
      <c r="D5" s="75" t="s">
        <v>463</v>
      </c>
      <c r="E5" s="42" t="s">
        <v>464</v>
      </c>
      <c r="F5" s="50">
        <v>37607305.740000002</v>
      </c>
      <c r="G5" s="50">
        <v>38878686.960000001</v>
      </c>
      <c r="H5" s="50">
        <v>0</v>
      </c>
      <c r="I5" s="50">
        <v>37707615.090000004</v>
      </c>
      <c r="J5" s="50">
        <v>37707399.68</v>
      </c>
      <c r="K5" s="42" t="s">
        <v>87</v>
      </c>
      <c r="L5" s="71" t="s">
        <v>27</v>
      </c>
      <c r="M5" s="71" t="s">
        <v>465</v>
      </c>
      <c r="N5" s="71" t="s">
        <v>466</v>
      </c>
      <c r="O5" s="71" t="s">
        <v>27</v>
      </c>
      <c r="P5" s="71" t="s">
        <v>251</v>
      </c>
      <c r="Q5" s="71" t="s">
        <v>467</v>
      </c>
      <c r="R5" s="72">
        <v>0</v>
      </c>
      <c r="S5" s="72">
        <v>0</v>
      </c>
      <c r="T5" s="72">
        <v>0</v>
      </c>
      <c r="U5" s="41">
        <v>0</v>
      </c>
      <c r="V5" s="41"/>
      <c r="W5" s="71" t="s">
        <v>246</v>
      </c>
    </row>
    <row r="6" spans="1:23" s="43" customFormat="1" ht="45" x14ac:dyDescent="0.2">
      <c r="A6" s="40" t="s">
        <v>86</v>
      </c>
      <c r="B6" s="41" t="s">
        <v>461</v>
      </c>
      <c r="C6" s="75" t="s">
        <v>462</v>
      </c>
      <c r="D6" s="75" t="s">
        <v>463</v>
      </c>
      <c r="E6" s="42" t="s">
        <v>464</v>
      </c>
      <c r="F6" s="50">
        <v>37607305.740000002</v>
      </c>
      <c r="G6" s="50">
        <v>38878686.960000001</v>
      </c>
      <c r="H6" s="50">
        <v>0</v>
      </c>
      <c r="I6" s="50">
        <v>37707615.090000004</v>
      </c>
      <c r="J6" s="50">
        <v>37707399.68</v>
      </c>
      <c r="K6" s="42" t="s">
        <v>87</v>
      </c>
      <c r="L6" s="71" t="s">
        <v>88</v>
      </c>
      <c r="M6" s="71" t="s">
        <v>468</v>
      </c>
      <c r="N6" s="71" t="s">
        <v>469</v>
      </c>
      <c r="O6" s="71" t="s">
        <v>88</v>
      </c>
      <c r="P6" s="71" t="s">
        <v>251</v>
      </c>
      <c r="Q6" s="71" t="s">
        <v>470</v>
      </c>
      <c r="R6" s="72">
        <v>0</v>
      </c>
      <c r="S6" s="72">
        <v>0</v>
      </c>
      <c r="T6" s="72">
        <v>0</v>
      </c>
      <c r="U6" s="41">
        <v>0</v>
      </c>
      <c r="V6" s="41"/>
      <c r="W6" s="71" t="s">
        <v>471</v>
      </c>
    </row>
    <row r="7" spans="1:23" s="43" customFormat="1" ht="45" x14ac:dyDescent="0.2">
      <c r="A7" s="40" t="s">
        <v>86</v>
      </c>
      <c r="B7" s="41" t="s">
        <v>461</v>
      </c>
      <c r="C7" s="75" t="s">
        <v>462</v>
      </c>
      <c r="D7" s="75" t="s">
        <v>463</v>
      </c>
      <c r="E7" s="42" t="s">
        <v>464</v>
      </c>
      <c r="F7" s="39">
        <v>0</v>
      </c>
      <c r="G7" s="39">
        <v>0</v>
      </c>
      <c r="H7" s="39">
        <v>0</v>
      </c>
      <c r="I7" s="39">
        <v>0</v>
      </c>
      <c r="J7" s="39">
        <v>0</v>
      </c>
      <c r="K7" s="43" t="s">
        <v>87</v>
      </c>
      <c r="L7" s="43" t="s">
        <v>89</v>
      </c>
      <c r="M7" s="43" t="s">
        <v>472</v>
      </c>
      <c r="N7" s="43" t="s">
        <v>473</v>
      </c>
      <c r="O7" s="43" t="s">
        <v>89</v>
      </c>
      <c r="P7" s="43" t="s">
        <v>251</v>
      </c>
      <c r="Q7" s="71" t="s">
        <v>470</v>
      </c>
      <c r="R7" s="72">
        <v>6400</v>
      </c>
      <c r="S7" s="72">
        <v>6400</v>
      </c>
      <c r="T7" s="72">
        <v>95.046875</v>
      </c>
      <c r="U7" s="72">
        <v>6083</v>
      </c>
      <c r="V7" s="72">
        <v>6400</v>
      </c>
      <c r="W7" s="42" t="s">
        <v>471</v>
      </c>
    </row>
    <row r="8" spans="1:23" s="43" customFormat="1" ht="33.75" x14ac:dyDescent="0.2">
      <c r="A8" s="40" t="s">
        <v>86</v>
      </c>
      <c r="B8" s="41" t="s">
        <v>461</v>
      </c>
      <c r="C8" s="75" t="s">
        <v>462</v>
      </c>
      <c r="D8" s="75" t="s">
        <v>463</v>
      </c>
      <c r="E8" s="42" t="s">
        <v>464</v>
      </c>
      <c r="F8" s="39">
        <v>0</v>
      </c>
      <c r="G8" s="39">
        <v>0</v>
      </c>
      <c r="H8" s="39">
        <v>0</v>
      </c>
      <c r="I8" s="39">
        <v>0</v>
      </c>
      <c r="J8" s="39">
        <v>0</v>
      </c>
      <c r="K8" s="43" t="s">
        <v>87</v>
      </c>
      <c r="L8" s="43" t="s">
        <v>91</v>
      </c>
      <c r="M8" s="43" t="s">
        <v>474</v>
      </c>
      <c r="N8" s="43" t="s">
        <v>475</v>
      </c>
      <c r="O8" s="43" t="s">
        <v>91</v>
      </c>
      <c r="P8" s="43" t="s">
        <v>251</v>
      </c>
      <c r="Q8" s="71" t="s">
        <v>476</v>
      </c>
      <c r="R8" s="72">
        <v>1400</v>
      </c>
      <c r="S8" s="72">
        <v>1400</v>
      </c>
      <c r="T8" s="72">
        <v>70.285714285714306</v>
      </c>
      <c r="U8" s="41">
        <v>984</v>
      </c>
      <c r="V8" s="41">
        <v>1400</v>
      </c>
      <c r="W8" s="43" t="s">
        <v>373</v>
      </c>
    </row>
    <row r="9" spans="1:23" s="43" customFormat="1" ht="33.75" x14ac:dyDescent="0.2">
      <c r="A9" s="40" t="s">
        <v>86</v>
      </c>
      <c r="B9" s="41" t="s">
        <v>461</v>
      </c>
      <c r="C9" s="75" t="s">
        <v>462</v>
      </c>
      <c r="D9" s="75" t="s">
        <v>463</v>
      </c>
      <c r="E9" s="42" t="s">
        <v>464</v>
      </c>
      <c r="F9" s="39">
        <v>0</v>
      </c>
      <c r="G9" s="39">
        <v>0</v>
      </c>
      <c r="H9" s="39">
        <v>0</v>
      </c>
      <c r="I9" s="39">
        <v>0</v>
      </c>
      <c r="J9" s="39">
        <v>0</v>
      </c>
      <c r="K9" s="43" t="s">
        <v>87</v>
      </c>
      <c r="L9" s="43" t="s">
        <v>92</v>
      </c>
      <c r="M9" s="43" t="s">
        <v>477</v>
      </c>
      <c r="N9" s="43" t="s">
        <v>478</v>
      </c>
      <c r="O9" s="43" t="s">
        <v>92</v>
      </c>
      <c r="P9" s="43" t="s">
        <v>251</v>
      </c>
      <c r="Q9" s="71" t="s">
        <v>479</v>
      </c>
      <c r="R9" s="72">
        <v>60</v>
      </c>
      <c r="S9" s="72">
        <v>60</v>
      </c>
      <c r="T9" s="72">
        <v>83.333333333333997</v>
      </c>
      <c r="U9" s="41">
        <v>50</v>
      </c>
      <c r="V9" s="41">
        <v>60</v>
      </c>
      <c r="W9" s="43" t="s">
        <v>480</v>
      </c>
    </row>
    <row r="10" spans="1:23" s="43" customFormat="1" ht="33.75" x14ac:dyDescent="0.2">
      <c r="A10" s="40" t="s">
        <v>86</v>
      </c>
      <c r="B10" s="41" t="s">
        <v>461</v>
      </c>
      <c r="C10" s="75" t="s">
        <v>462</v>
      </c>
      <c r="D10" s="75" t="s">
        <v>463</v>
      </c>
      <c r="E10" s="42" t="s">
        <v>464</v>
      </c>
      <c r="F10" s="39">
        <v>0</v>
      </c>
      <c r="G10" s="39">
        <v>0</v>
      </c>
      <c r="H10" s="39">
        <v>0</v>
      </c>
      <c r="I10" s="39">
        <v>0</v>
      </c>
      <c r="J10" s="39">
        <v>0</v>
      </c>
      <c r="K10" s="43" t="s">
        <v>87</v>
      </c>
      <c r="L10" s="43" t="s">
        <v>93</v>
      </c>
      <c r="M10" s="43" t="s">
        <v>481</v>
      </c>
      <c r="N10" s="43" t="s">
        <v>482</v>
      </c>
      <c r="O10" s="43" t="s">
        <v>93</v>
      </c>
      <c r="P10" s="43" t="s">
        <v>251</v>
      </c>
      <c r="Q10" s="71" t="s">
        <v>483</v>
      </c>
      <c r="R10" s="72">
        <v>48</v>
      </c>
      <c r="S10" s="72">
        <v>48</v>
      </c>
      <c r="T10" s="72">
        <v>102.083333333333</v>
      </c>
      <c r="U10" s="41">
        <v>49</v>
      </c>
      <c r="V10" s="41">
        <v>48</v>
      </c>
      <c r="W10" s="76" t="s">
        <v>484</v>
      </c>
    </row>
    <row r="11" spans="1:23" s="43" customFormat="1" ht="33.75" x14ac:dyDescent="0.2">
      <c r="A11" s="40" t="s">
        <v>86</v>
      </c>
      <c r="B11" s="41" t="s">
        <v>461</v>
      </c>
      <c r="C11" s="75" t="s">
        <v>462</v>
      </c>
      <c r="D11" s="75" t="s">
        <v>463</v>
      </c>
      <c r="E11" s="42" t="s">
        <v>464</v>
      </c>
      <c r="F11" s="39">
        <v>0</v>
      </c>
      <c r="G11" s="39">
        <v>0</v>
      </c>
      <c r="H11" s="39">
        <v>0</v>
      </c>
      <c r="I11" s="39">
        <v>0</v>
      </c>
      <c r="J11" s="39">
        <v>0</v>
      </c>
      <c r="K11" s="43" t="s">
        <v>87</v>
      </c>
      <c r="L11" s="43" t="s">
        <v>94</v>
      </c>
      <c r="M11" s="43" t="s">
        <v>485</v>
      </c>
      <c r="N11" s="43" t="s">
        <v>486</v>
      </c>
      <c r="O11" s="43" t="s">
        <v>94</v>
      </c>
      <c r="P11" s="43" t="s">
        <v>251</v>
      </c>
      <c r="Q11" s="71" t="s">
        <v>483</v>
      </c>
      <c r="R11" s="72">
        <v>12</v>
      </c>
      <c r="S11" s="72">
        <v>12</v>
      </c>
      <c r="T11" s="72">
        <v>166.666666666666</v>
      </c>
      <c r="U11" s="41">
        <v>20</v>
      </c>
      <c r="V11" s="41">
        <v>12</v>
      </c>
      <c r="W11" s="76" t="s">
        <v>484</v>
      </c>
    </row>
    <row r="12" spans="1:23" s="43" customFormat="1" ht="33.75" x14ac:dyDescent="0.2">
      <c r="A12" s="40" t="s">
        <v>86</v>
      </c>
      <c r="B12" s="41" t="s">
        <v>461</v>
      </c>
      <c r="C12" s="75" t="s">
        <v>462</v>
      </c>
      <c r="D12" s="75" t="s">
        <v>463</v>
      </c>
      <c r="E12" s="42" t="s">
        <v>464</v>
      </c>
      <c r="F12" s="39">
        <v>0</v>
      </c>
      <c r="G12" s="39">
        <v>0</v>
      </c>
      <c r="H12" s="39">
        <v>0</v>
      </c>
      <c r="I12" s="39">
        <v>0</v>
      </c>
      <c r="J12" s="39">
        <v>0</v>
      </c>
      <c r="K12" s="43" t="s">
        <v>87</v>
      </c>
      <c r="L12" s="43" t="s">
        <v>96</v>
      </c>
      <c r="M12" s="43" t="s">
        <v>487</v>
      </c>
      <c r="N12" s="43" t="s">
        <v>488</v>
      </c>
      <c r="O12" s="43" t="s">
        <v>96</v>
      </c>
      <c r="P12" s="43" t="s">
        <v>251</v>
      </c>
      <c r="Q12" s="71" t="s">
        <v>489</v>
      </c>
      <c r="R12" s="72">
        <v>50</v>
      </c>
      <c r="S12" s="72">
        <v>50</v>
      </c>
      <c r="T12" s="72">
        <v>100</v>
      </c>
      <c r="U12" s="41">
        <v>50</v>
      </c>
      <c r="V12" s="41">
        <v>50</v>
      </c>
      <c r="W12" s="76" t="s">
        <v>490</v>
      </c>
    </row>
    <row r="13" spans="1:23" s="43" customFormat="1" ht="33.75" x14ac:dyDescent="0.2">
      <c r="A13" s="40" t="s">
        <v>86</v>
      </c>
      <c r="B13" s="41" t="s">
        <v>461</v>
      </c>
      <c r="C13" s="75" t="s">
        <v>462</v>
      </c>
      <c r="D13" s="75" t="s">
        <v>463</v>
      </c>
      <c r="E13" s="42" t="s">
        <v>464</v>
      </c>
      <c r="F13" s="39">
        <v>0</v>
      </c>
      <c r="G13" s="39">
        <v>0</v>
      </c>
      <c r="H13" s="39">
        <v>0</v>
      </c>
      <c r="I13" s="39">
        <v>0</v>
      </c>
      <c r="J13" s="39">
        <v>0</v>
      </c>
      <c r="K13" s="43" t="s">
        <v>87</v>
      </c>
      <c r="L13" s="43" t="s">
        <v>97</v>
      </c>
      <c r="M13" s="43" t="s">
        <v>491</v>
      </c>
      <c r="N13" s="43" t="s">
        <v>492</v>
      </c>
      <c r="O13" s="43" t="s">
        <v>97</v>
      </c>
      <c r="P13" s="43" t="s">
        <v>251</v>
      </c>
      <c r="Q13" s="71" t="s">
        <v>493</v>
      </c>
      <c r="R13" s="72">
        <v>60</v>
      </c>
      <c r="S13" s="72">
        <v>60</v>
      </c>
      <c r="T13" s="72">
        <v>113.333333333334</v>
      </c>
      <c r="U13" s="41">
        <v>68</v>
      </c>
      <c r="V13" s="41">
        <v>60</v>
      </c>
      <c r="W13" s="76" t="s">
        <v>494</v>
      </c>
    </row>
    <row r="14" spans="1:23" s="43" customFormat="1" ht="33.75" x14ac:dyDescent="0.2">
      <c r="A14" s="40" t="s">
        <v>86</v>
      </c>
      <c r="B14" s="41" t="s">
        <v>461</v>
      </c>
      <c r="C14" s="75" t="s">
        <v>462</v>
      </c>
      <c r="D14" s="75" t="s">
        <v>463</v>
      </c>
      <c r="E14" s="42" t="s">
        <v>464</v>
      </c>
      <c r="F14" s="39">
        <v>0</v>
      </c>
      <c r="G14" s="39">
        <v>0</v>
      </c>
      <c r="H14" s="39">
        <v>0</v>
      </c>
      <c r="I14" s="39">
        <v>0</v>
      </c>
      <c r="J14" s="39">
        <v>0</v>
      </c>
      <c r="K14" s="43" t="s">
        <v>87</v>
      </c>
      <c r="L14" s="43" t="s">
        <v>105</v>
      </c>
      <c r="M14" s="43" t="s">
        <v>495</v>
      </c>
      <c r="N14" s="43" t="s">
        <v>496</v>
      </c>
      <c r="O14" s="43" t="s">
        <v>105</v>
      </c>
      <c r="P14" s="43" t="s">
        <v>251</v>
      </c>
      <c r="Q14" s="71" t="s">
        <v>497</v>
      </c>
      <c r="R14" s="72">
        <v>410</v>
      </c>
      <c r="S14" s="72">
        <v>410</v>
      </c>
      <c r="T14" s="72">
        <v>1206.8292682926779</v>
      </c>
      <c r="U14" s="41">
        <v>4948</v>
      </c>
      <c r="V14" s="41">
        <v>410</v>
      </c>
      <c r="W14" s="76" t="s">
        <v>498</v>
      </c>
    </row>
    <row r="15" spans="1:23" s="43" customFormat="1" ht="33.75" x14ac:dyDescent="0.2">
      <c r="A15" s="40" t="s">
        <v>86</v>
      </c>
      <c r="B15" s="41" t="s">
        <v>461</v>
      </c>
      <c r="C15" s="75" t="s">
        <v>462</v>
      </c>
      <c r="D15" s="75" t="s">
        <v>463</v>
      </c>
      <c r="E15" s="42" t="s">
        <v>464</v>
      </c>
      <c r="F15" s="39">
        <v>0</v>
      </c>
      <c r="G15" s="39">
        <v>0</v>
      </c>
      <c r="H15" s="39">
        <v>0</v>
      </c>
      <c r="I15" s="39">
        <v>0</v>
      </c>
      <c r="J15" s="39">
        <v>0</v>
      </c>
      <c r="K15" s="43" t="s">
        <v>87</v>
      </c>
      <c r="L15" s="43" t="s">
        <v>107</v>
      </c>
      <c r="M15" s="43" t="s">
        <v>499</v>
      </c>
      <c r="N15" s="43" t="s">
        <v>500</v>
      </c>
      <c r="O15" s="43" t="s">
        <v>107</v>
      </c>
      <c r="P15" s="43" t="s">
        <v>251</v>
      </c>
      <c r="Q15" s="71" t="s">
        <v>501</v>
      </c>
      <c r="R15" s="72">
        <v>105</v>
      </c>
      <c r="S15" s="72">
        <v>105</v>
      </c>
      <c r="T15" s="72">
        <v>177.14285714285802</v>
      </c>
      <c r="U15" s="41">
        <v>186</v>
      </c>
      <c r="V15" s="41">
        <v>105</v>
      </c>
      <c r="W15" s="76" t="s">
        <v>502</v>
      </c>
    </row>
    <row r="16" spans="1:23" s="43" customFormat="1" ht="56.25" x14ac:dyDescent="0.2">
      <c r="A16" s="40" t="s">
        <v>86</v>
      </c>
      <c r="B16" s="41" t="s">
        <v>503</v>
      </c>
      <c r="C16" s="75" t="s">
        <v>504</v>
      </c>
      <c r="D16" s="75" t="s">
        <v>505</v>
      </c>
      <c r="E16" s="42" t="s">
        <v>506</v>
      </c>
      <c r="F16" s="50">
        <v>1966072.53</v>
      </c>
      <c r="G16" s="50">
        <v>2188072.5299999998</v>
      </c>
      <c r="H16" s="50">
        <v>0</v>
      </c>
      <c r="I16" s="50">
        <v>2057007.88</v>
      </c>
      <c r="J16" s="50">
        <v>2057007.88</v>
      </c>
      <c r="K16" s="43" t="s">
        <v>87</v>
      </c>
      <c r="L16" s="43" t="s">
        <v>27</v>
      </c>
      <c r="M16" s="43" t="s">
        <v>248</v>
      </c>
      <c r="N16" s="43" t="s">
        <v>507</v>
      </c>
      <c r="O16" s="43" t="s">
        <v>27</v>
      </c>
      <c r="P16" s="43" t="s">
        <v>90</v>
      </c>
      <c r="Q16" s="71" t="s">
        <v>508</v>
      </c>
      <c r="R16" s="72">
        <v>1</v>
      </c>
      <c r="S16" s="72">
        <v>1</v>
      </c>
      <c r="T16" s="72">
        <v>100</v>
      </c>
      <c r="U16" s="41">
        <v>1</v>
      </c>
      <c r="V16" s="41">
        <v>1</v>
      </c>
      <c r="W16" s="76" t="s">
        <v>509</v>
      </c>
    </row>
    <row r="17" spans="1:23" s="43" customFormat="1" ht="67.5" x14ac:dyDescent="0.2">
      <c r="A17" s="40" t="s">
        <v>86</v>
      </c>
      <c r="B17" s="41" t="s">
        <v>503</v>
      </c>
      <c r="C17" s="75" t="s">
        <v>504</v>
      </c>
      <c r="D17" s="75" t="s">
        <v>505</v>
      </c>
      <c r="E17" s="42" t="s">
        <v>506</v>
      </c>
      <c r="F17" s="50">
        <v>1966072.53</v>
      </c>
      <c r="G17" s="50">
        <v>2188072.5299999998</v>
      </c>
      <c r="H17" s="50">
        <v>0</v>
      </c>
      <c r="I17" s="50">
        <v>2057007.88</v>
      </c>
      <c r="J17" s="50">
        <v>2057007.88</v>
      </c>
      <c r="K17" s="43" t="s">
        <v>87</v>
      </c>
      <c r="L17" s="43" t="s">
        <v>88</v>
      </c>
      <c r="M17" s="43" t="s">
        <v>510</v>
      </c>
      <c r="N17" s="43" t="s">
        <v>511</v>
      </c>
      <c r="O17" s="43" t="s">
        <v>88</v>
      </c>
      <c r="P17" s="43" t="s">
        <v>90</v>
      </c>
      <c r="Q17" s="71" t="s">
        <v>512</v>
      </c>
      <c r="R17" s="72">
        <v>1</v>
      </c>
      <c r="S17" s="72">
        <v>1</v>
      </c>
      <c r="T17" s="72">
        <v>0</v>
      </c>
      <c r="U17" s="41">
        <v>0</v>
      </c>
      <c r="V17" s="41"/>
      <c r="W17" s="76" t="s">
        <v>513</v>
      </c>
    </row>
    <row r="18" spans="1:23" s="43" customFormat="1" ht="45" x14ac:dyDescent="0.2">
      <c r="A18" s="40" t="s">
        <v>86</v>
      </c>
      <c r="B18" s="41" t="s">
        <v>503</v>
      </c>
      <c r="C18" s="75" t="s">
        <v>504</v>
      </c>
      <c r="D18" s="75" t="s">
        <v>505</v>
      </c>
      <c r="E18" s="42" t="s">
        <v>506</v>
      </c>
      <c r="F18" s="50">
        <v>0</v>
      </c>
      <c r="G18" s="50">
        <v>0</v>
      </c>
      <c r="H18" s="50">
        <v>0</v>
      </c>
      <c r="I18" s="50">
        <v>0</v>
      </c>
      <c r="J18" s="50">
        <v>0</v>
      </c>
      <c r="K18" s="43" t="s">
        <v>87</v>
      </c>
      <c r="L18" s="43" t="s">
        <v>89</v>
      </c>
      <c r="M18" s="43" t="s">
        <v>514</v>
      </c>
      <c r="N18" s="43" t="s">
        <v>515</v>
      </c>
      <c r="O18" s="43" t="s">
        <v>89</v>
      </c>
      <c r="P18" s="42" t="s">
        <v>90</v>
      </c>
      <c r="Q18" s="71" t="s">
        <v>516</v>
      </c>
      <c r="R18" s="72">
        <v>185</v>
      </c>
      <c r="S18" s="72">
        <v>185</v>
      </c>
      <c r="T18" s="72">
        <v>88.648648648647992</v>
      </c>
      <c r="U18" s="41">
        <v>164</v>
      </c>
      <c r="V18" s="41">
        <v>185</v>
      </c>
      <c r="W18" s="77" t="s">
        <v>517</v>
      </c>
    </row>
    <row r="19" spans="1:23" s="43" customFormat="1" ht="45" x14ac:dyDescent="0.2">
      <c r="A19" s="40" t="s">
        <v>86</v>
      </c>
      <c r="B19" s="41" t="s">
        <v>503</v>
      </c>
      <c r="C19" s="75" t="s">
        <v>504</v>
      </c>
      <c r="D19" s="75" t="s">
        <v>505</v>
      </c>
      <c r="E19" s="42" t="s">
        <v>506</v>
      </c>
      <c r="F19" s="39">
        <v>0</v>
      </c>
      <c r="G19" s="39">
        <v>0</v>
      </c>
      <c r="H19" s="39">
        <v>0</v>
      </c>
      <c r="I19" s="39">
        <v>0</v>
      </c>
      <c r="J19" s="39">
        <v>0</v>
      </c>
      <c r="K19" s="43" t="s">
        <v>87</v>
      </c>
      <c r="L19" s="43" t="s">
        <v>91</v>
      </c>
      <c r="M19" s="43" t="s">
        <v>518</v>
      </c>
      <c r="N19" s="42" t="s">
        <v>519</v>
      </c>
      <c r="O19" s="43" t="s">
        <v>91</v>
      </c>
      <c r="P19" s="43" t="s">
        <v>90</v>
      </c>
      <c r="Q19" s="71" t="s">
        <v>520</v>
      </c>
      <c r="R19" s="72">
        <v>52</v>
      </c>
      <c r="S19" s="72">
        <v>52</v>
      </c>
      <c r="T19" s="72">
        <v>96.153846153846004</v>
      </c>
      <c r="U19" s="41">
        <v>50</v>
      </c>
      <c r="V19" s="41">
        <v>52</v>
      </c>
      <c r="W19" s="77" t="s">
        <v>521</v>
      </c>
    </row>
    <row r="20" spans="1:23" s="43" customFormat="1" ht="45" x14ac:dyDescent="0.2">
      <c r="A20" s="40" t="s">
        <v>86</v>
      </c>
      <c r="B20" s="41" t="s">
        <v>503</v>
      </c>
      <c r="C20" s="75" t="s">
        <v>504</v>
      </c>
      <c r="D20" s="75" t="s">
        <v>505</v>
      </c>
      <c r="E20" s="42" t="s">
        <v>506</v>
      </c>
      <c r="F20" s="39">
        <v>0</v>
      </c>
      <c r="G20" s="39">
        <v>0</v>
      </c>
      <c r="H20" s="39">
        <v>0</v>
      </c>
      <c r="I20" s="39">
        <v>0</v>
      </c>
      <c r="J20" s="39">
        <v>0</v>
      </c>
      <c r="K20" s="43" t="s">
        <v>87</v>
      </c>
      <c r="L20" s="43" t="s">
        <v>92</v>
      </c>
      <c r="M20" s="43" t="s">
        <v>522</v>
      </c>
      <c r="N20" s="43" t="s">
        <v>523</v>
      </c>
      <c r="O20" s="43" t="s">
        <v>92</v>
      </c>
      <c r="P20" s="42" t="s">
        <v>90</v>
      </c>
      <c r="Q20" s="71" t="s">
        <v>524</v>
      </c>
      <c r="R20" s="72">
        <v>52</v>
      </c>
      <c r="S20" s="72">
        <v>52</v>
      </c>
      <c r="T20" s="72">
        <v>96.153846153846004</v>
      </c>
      <c r="U20" s="41">
        <v>50</v>
      </c>
      <c r="V20" s="41">
        <v>52</v>
      </c>
      <c r="W20" s="77" t="s">
        <v>521</v>
      </c>
    </row>
    <row r="21" spans="1:23" s="43" customFormat="1" ht="45" x14ac:dyDescent="0.2">
      <c r="A21" s="40" t="s">
        <v>86</v>
      </c>
      <c r="B21" s="41" t="s">
        <v>503</v>
      </c>
      <c r="C21" s="75" t="s">
        <v>504</v>
      </c>
      <c r="D21" s="75" t="s">
        <v>505</v>
      </c>
      <c r="E21" s="42" t="s">
        <v>506</v>
      </c>
      <c r="F21" s="39">
        <v>0</v>
      </c>
      <c r="G21" s="39">
        <v>0</v>
      </c>
      <c r="H21" s="39">
        <v>0</v>
      </c>
      <c r="I21" s="39">
        <v>0</v>
      </c>
      <c r="J21" s="39">
        <v>0</v>
      </c>
      <c r="K21" s="43" t="s">
        <v>87</v>
      </c>
      <c r="L21" s="43" t="s">
        <v>99</v>
      </c>
      <c r="M21" s="43" t="s">
        <v>247</v>
      </c>
      <c r="N21" s="43" t="s">
        <v>525</v>
      </c>
      <c r="O21" s="43" t="s">
        <v>99</v>
      </c>
      <c r="P21" s="42" t="s">
        <v>90</v>
      </c>
      <c r="Q21" s="71" t="s">
        <v>526</v>
      </c>
      <c r="R21" s="72">
        <v>1600</v>
      </c>
      <c r="S21" s="72">
        <v>1600</v>
      </c>
      <c r="T21" s="72">
        <v>88.0625</v>
      </c>
      <c r="U21" s="41">
        <v>1409</v>
      </c>
      <c r="V21" s="41">
        <v>1600</v>
      </c>
      <c r="W21" s="77" t="s">
        <v>527</v>
      </c>
    </row>
    <row r="22" spans="1:23" s="43" customFormat="1" ht="45" x14ac:dyDescent="0.2">
      <c r="A22" s="40" t="s">
        <v>86</v>
      </c>
      <c r="B22" s="41" t="s">
        <v>503</v>
      </c>
      <c r="C22" s="75" t="s">
        <v>504</v>
      </c>
      <c r="D22" s="75" t="s">
        <v>505</v>
      </c>
      <c r="E22" s="42" t="s">
        <v>506</v>
      </c>
      <c r="F22" s="39">
        <v>0</v>
      </c>
      <c r="G22" s="39">
        <v>0</v>
      </c>
      <c r="H22" s="39">
        <v>0</v>
      </c>
      <c r="I22" s="39">
        <v>0</v>
      </c>
      <c r="J22" s="39">
        <v>0</v>
      </c>
      <c r="K22" s="43" t="s">
        <v>87</v>
      </c>
      <c r="L22" s="43" t="s">
        <v>93</v>
      </c>
      <c r="M22" s="43" t="s">
        <v>528</v>
      </c>
      <c r="N22" s="43" t="s">
        <v>529</v>
      </c>
      <c r="O22" s="43" t="s">
        <v>93</v>
      </c>
      <c r="P22" s="42" t="s">
        <v>90</v>
      </c>
      <c r="Q22" s="71" t="s">
        <v>530</v>
      </c>
      <c r="R22" s="72">
        <v>215</v>
      </c>
      <c r="S22" s="72">
        <v>215</v>
      </c>
      <c r="T22" s="72">
        <v>92.093023255812994</v>
      </c>
      <c r="U22" s="78">
        <v>198</v>
      </c>
      <c r="V22" s="78">
        <v>215</v>
      </c>
      <c r="W22" s="77" t="s">
        <v>517</v>
      </c>
    </row>
    <row r="23" spans="1:23" s="43" customFormat="1" ht="45" x14ac:dyDescent="0.2">
      <c r="A23" s="40" t="s">
        <v>86</v>
      </c>
      <c r="B23" s="41" t="s">
        <v>503</v>
      </c>
      <c r="C23" s="75" t="s">
        <v>504</v>
      </c>
      <c r="D23" s="75" t="s">
        <v>505</v>
      </c>
      <c r="E23" s="42" t="s">
        <v>506</v>
      </c>
      <c r="F23" s="39">
        <v>0</v>
      </c>
      <c r="G23" s="39">
        <v>0</v>
      </c>
      <c r="H23" s="39">
        <v>0</v>
      </c>
      <c r="I23" s="39">
        <v>0</v>
      </c>
      <c r="J23" s="39">
        <v>0</v>
      </c>
      <c r="K23" s="43" t="s">
        <v>87</v>
      </c>
      <c r="L23" s="43" t="s">
        <v>94</v>
      </c>
      <c r="M23" s="43" t="s">
        <v>100</v>
      </c>
      <c r="N23" s="43" t="s">
        <v>101</v>
      </c>
      <c r="O23" s="43" t="s">
        <v>94</v>
      </c>
      <c r="P23" s="42" t="s">
        <v>90</v>
      </c>
      <c r="Q23" s="71" t="s">
        <v>531</v>
      </c>
      <c r="R23" s="72">
        <v>30</v>
      </c>
      <c r="S23" s="72">
        <v>30</v>
      </c>
      <c r="T23" s="72">
        <v>110</v>
      </c>
      <c r="U23" s="41">
        <v>33</v>
      </c>
      <c r="V23" s="41">
        <v>30</v>
      </c>
      <c r="W23" s="77" t="s">
        <v>532</v>
      </c>
    </row>
    <row r="24" spans="1:23" s="43" customFormat="1" ht="45" x14ac:dyDescent="0.2">
      <c r="A24" s="40" t="s">
        <v>86</v>
      </c>
      <c r="B24" s="41" t="s">
        <v>503</v>
      </c>
      <c r="C24" s="75" t="s">
        <v>504</v>
      </c>
      <c r="D24" s="75" t="s">
        <v>505</v>
      </c>
      <c r="E24" s="42" t="s">
        <v>506</v>
      </c>
      <c r="F24" s="39">
        <v>0</v>
      </c>
      <c r="G24" s="39">
        <v>0</v>
      </c>
      <c r="H24" s="39">
        <v>0</v>
      </c>
      <c r="I24" s="39">
        <v>0</v>
      </c>
      <c r="J24" s="39">
        <v>0</v>
      </c>
      <c r="K24" s="43" t="s">
        <v>87</v>
      </c>
      <c r="L24" s="43" t="s">
        <v>95</v>
      </c>
      <c r="M24" s="43" t="s">
        <v>102</v>
      </c>
      <c r="N24" s="43" t="s">
        <v>103</v>
      </c>
      <c r="O24" s="43" t="s">
        <v>95</v>
      </c>
      <c r="P24" s="42" t="s">
        <v>90</v>
      </c>
      <c r="Q24" s="71" t="s">
        <v>533</v>
      </c>
      <c r="R24" s="72">
        <v>185</v>
      </c>
      <c r="S24" s="72">
        <v>185</v>
      </c>
      <c r="T24" s="72">
        <v>89.189189189188994</v>
      </c>
      <c r="U24" s="41">
        <v>165</v>
      </c>
      <c r="V24" s="41">
        <v>185</v>
      </c>
      <c r="W24" s="77" t="s">
        <v>534</v>
      </c>
    </row>
    <row r="25" spans="1:23" s="43" customFormat="1" ht="45" x14ac:dyDescent="0.2">
      <c r="A25" s="40" t="s">
        <v>86</v>
      </c>
      <c r="B25" s="41" t="s">
        <v>503</v>
      </c>
      <c r="C25" s="75" t="s">
        <v>504</v>
      </c>
      <c r="D25" s="75" t="s">
        <v>505</v>
      </c>
      <c r="E25" s="42" t="s">
        <v>506</v>
      </c>
      <c r="F25" s="39">
        <v>0</v>
      </c>
      <c r="G25" s="39">
        <v>0</v>
      </c>
      <c r="H25" s="39">
        <v>0</v>
      </c>
      <c r="I25" s="39">
        <v>0</v>
      </c>
      <c r="J25" s="39">
        <v>0</v>
      </c>
      <c r="K25" s="43" t="s">
        <v>87</v>
      </c>
      <c r="L25" s="43" t="s">
        <v>96</v>
      </c>
      <c r="M25" s="43" t="s">
        <v>535</v>
      </c>
      <c r="N25" s="43" t="s">
        <v>103</v>
      </c>
      <c r="O25" s="43" t="s">
        <v>96</v>
      </c>
      <c r="P25" s="42" t="s">
        <v>90</v>
      </c>
      <c r="Q25" s="71" t="s">
        <v>536</v>
      </c>
      <c r="R25" s="72">
        <v>4200</v>
      </c>
      <c r="S25" s="72">
        <v>4200</v>
      </c>
      <c r="T25" s="72">
        <v>92.57142857142901</v>
      </c>
      <c r="U25" s="41">
        <v>3888</v>
      </c>
      <c r="V25" s="41">
        <v>4200</v>
      </c>
      <c r="W25" s="77" t="s">
        <v>537</v>
      </c>
    </row>
    <row r="26" spans="1:23" s="43" customFormat="1" ht="45" x14ac:dyDescent="0.2">
      <c r="A26" s="40" t="s">
        <v>86</v>
      </c>
      <c r="B26" s="41" t="s">
        <v>503</v>
      </c>
      <c r="C26" s="75" t="s">
        <v>504</v>
      </c>
      <c r="D26" s="75" t="s">
        <v>505</v>
      </c>
      <c r="E26" s="42" t="s">
        <v>506</v>
      </c>
      <c r="F26" s="39">
        <v>0</v>
      </c>
      <c r="G26" s="39">
        <v>0</v>
      </c>
      <c r="H26" s="39">
        <v>0</v>
      </c>
      <c r="I26" s="39">
        <v>0</v>
      </c>
      <c r="J26" s="39">
        <v>0</v>
      </c>
      <c r="K26" s="43" t="s">
        <v>87</v>
      </c>
      <c r="L26" s="43" t="s">
        <v>97</v>
      </c>
      <c r="M26" s="43" t="s">
        <v>104</v>
      </c>
      <c r="N26" s="43" t="s">
        <v>538</v>
      </c>
      <c r="O26" s="43" t="s">
        <v>97</v>
      </c>
      <c r="P26" s="42" t="s">
        <v>90</v>
      </c>
      <c r="Q26" s="71" t="s">
        <v>539</v>
      </c>
      <c r="R26" s="72">
        <v>2000</v>
      </c>
      <c r="S26" s="72">
        <v>2000</v>
      </c>
      <c r="T26" s="72">
        <v>86.15</v>
      </c>
      <c r="U26" s="41">
        <v>1723</v>
      </c>
      <c r="V26" s="41">
        <v>2000</v>
      </c>
      <c r="W26" s="77" t="s">
        <v>540</v>
      </c>
    </row>
    <row r="27" spans="1:23" s="43" customFormat="1" ht="45" x14ac:dyDescent="0.2">
      <c r="A27" s="40" t="s">
        <v>86</v>
      </c>
      <c r="B27" s="41" t="s">
        <v>503</v>
      </c>
      <c r="C27" s="75" t="s">
        <v>504</v>
      </c>
      <c r="D27" s="75" t="s">
        <v>505</v>
      </c>
      <c r="E27" s="42" t="s">
        <v>506</v>
      </c>
      <c r="F27" s="39">
        <v>0</v>
      </c>
      <c r="G27" s="39">
        <v>0</v>
      </c>
      <c r="H27" s="39">
        <v>0</v>
      </c>
      <c r="I27" s="39">
        <v>0</v>
      </c>
      <c r="J27" s="39">
        <v>0</v>
      </c>
      <c r="K27" s="43" t="s">
        <v>87</v>
      </c>
      <c r="L27" s="79" t="s">
        <v>98</v>
      </c>
      <c r="M27" s="42" t="s">
        <v>541</v>
      </c>
      <c r="N27" s="42" t="s">
        <v>542</v>
      </c>
      <c r="O27" s="79" t="s">
        <v>98</v>
      </c>
      <c r="P27" s="42" t="s">
        <v>90</v>
      </c>
      <c r="Q27" s="71" t="s">
        <v>543</v>
      </c>
      <c r="R27" s="72">
        <v>2200</v>
      </c>
      <c r="S27" s="72">
        <v>2200</v>
      </c>
      <c r="T27" s="72">
        <v>95.5</v>
      </c>
      <c r="U27" s="41">
        <v>2101</v>
      </c>
      <c r="V27" s="41">
        <v>2200</v>
      </c>
      <c r="W27" s="77" t="s">
        <v>544</v>
      </c>
    </row>
    <row r="28" spans="1:23" s="43" customFormat="1" ht="45" x14ac:dyDescent="0.2">
      <c r="A28" s="40" t="s">
        <v>86</v>
      </c>
      <c r="B28" s="41" t="s">
        <v>503</v>
      </c>
      <c r="C28" s="75" t="s">
        <v>504</v>
      </c>
      <c r="D28" s="75" t="s">
        <v>505</v>
      </c>
      <c r="E28" s="42" t="s">
        <v>506</v>
      </c>
      <c r="F28" s="39">
        <v>0</v>
      </c>
      <c r="G28" s="39">
        <v>0</v>
      </c>
      <c r="H28" s="39">
        <v>0</v>
      </c>
      <c r="I28" s="39">
        <v>0</v>
      </c>
      <c r="J28" s="39">
        <v>0</v>
      </c>
      <c r="K28" s="43" t="s">
        <v>87</v>
      </c>
      <c r="L28" s="79" t="s">
        <v>105</v>
      </c>
      <c r="M28" s="42" t="s">
        <v>174</v>
      </c>
      <c r="N28" s="43" t="s">
        <v>175</v>
      </c>
      <c r="O28" s="79" t="s">
        <v>105</v>
      </c>
      <c r="P28" s="42" t="s">
        <v>90</v>
      </c>
      <c r="Q28" s="71" t="s">
        <v>545</v>
      </c>
      <c r="R28" s="72">
        <v>480</v>
      </c>
      <c r="S28" s="72">
        <v>480</v>
      </c>
      <c r="T28" s="72">
        <v>34.7916666666667</v>
      </c>
      <c r="U28" s="41">
        <v>167</v>
      </c>
      <c r="V28" s="41">
        <v>480</v>
      </c>
      <c r="W28" s="77" t="s">
        <v>546</v>
      </c>
    </row>
    <row r="29" spans="1:23" s="43" customFormat="1" ht="45" x14ac:dyDescent="0.2">
      <c r="A29" s="40" t="s">
        <v>86</v>
      </c>
      <c r="B29" s="41" t="s">
        <v>503</v>
      </c>
      <c r="C29" s="75" t="s">
        <v>504</v>
      </c>
      <c r="D29" s="75" t="s">
        <v>505</v>
      </c>
      <c r="E29" s="42" t="s">
        <v>506</v>
      </c>
      <c r="F29" s="39">
        <v>0</v>
      </c>
      <c r="G29" s="39">
        <v>0</v>
      </c>
      <c r="H29" s="39">
        <v>0</v>
      </c>
      <c r="I29" s="39">
        <v>0</v>
      </c>
      <c r="J29" s="39">
        <v>0</v>
      </c>
      <c r="K29" s="43" t="s">
        <v>87</v>
      </c>
      <c r="L29" s="79" t="s">
        <v>107</v>
      </c>
      <c r="M29" s="42" t="s">
        <v>108</v>
      </c>
      <c r="N29" s="43" t="s">
        <v>106</v>
      </c>
      <c r="O29" s="79" t="s">
        <v>107</v>
      </c>
      <c r="P29" s="42" t="s">
        <v>90</v>
      </c>
      <c r="Q29" s="71" t="s">
        <v>545</v>
      </c>
      <c r="R29" s="72">
        <v>480</v>
      </c>
      <c r="S29" s="72">
        <v>480</v>
      </c>
      <c r="T29" s="72">
        <v>34.7916666666667</v>
      </c>
      <c r="U29" s="41">
        <v>167</v>
      </c>
      <c r="V29" s="41">
        <v>480</v>
      </c>
      <c r="W29" s="77" t="s">
        <v>546</v>
      </c>
    </row>
    <row r="30" spans="1:23" s="43" customFormat="1" ht="56.25" x14ac:dyDescent="0.2">
      <c r="A30" s="40" t="s">
        <v>86</v>
      </c>
      <c r="B30" s="41" t="s">
        <v>547</v>
      </c>
      <c r="C30" s="75" t="s">
        <v>548</v>
      </c>
      <c r="D30" s="75" t="s">
        <v>549</v>
      </c>
      <c r="E30" s="42" t="s">
        <v>550</v>
      </c>
      <c r="F30" s="50">
        <v>10622739.34</v>
      </c>
      <c r="G30" s="50">
        <v>10535216.380000001</v>
      </c>
      <c r="H30" s="50">
        <v>0</v>
      </c>
      <c r="I30" s="50">
        <v>7010823.0499999998</v>
      </c>
      <c r="J30" s="50">
        <v>7010823.0499999998</v>
      </c>
      <c r="K30" s="43" t="s">
        <v>87</v>
      </c>
      <c r="L30" s="79" t="s">
        <v>27</v>
      </c>
      <c r="M30" s="42" t="s">
        <v>300</v>
      </c>
      <c r="N30" s="42" t="s">
        <v>301</v>
      </c>
      <c r="O30" s="79" t="s">
        <v>27</v>
      </c>
      <c r="P30" s="42" t="s">
        <v>251</v>
      </c>
      <c r="Q30" s="71" t="s">
        <v>302</v>
      </c>
      <c r="R30" s="72">
        <v>183671127.06</v>
      </c>
      <c r="S30" s="72">
        <v>183671127.06</v>
      </c>
      <c r="T30" s="72">
        <v>0</v>
      </c>
      <c r="U30" s="41">
        <v>0</v>
      </c>
      <c r="V30" s="41">
        <v>183671127.06</v>
      </c>
      <c r="W30" s="77" t="s">
        <v>303</v>
      </c>
    </row>
    <row r="31" spans="1:23" s="43" customFormat="1" ht="56.25" x14ac:dyDescent="0.2">
      <c r="A31" s="40" t="s">
        <v>86</v>
      </c>
      <c r="B31" s="41" t="s">
        <v>547</v>
      </c>
      <c r="C31" s="75" t="s">
        <v>548</v>
      </c>
      <c r="D31" s="75" t="s">
        <v>549</v>
      </c>
      <c r="E31" s="42" t="s">
        <v>550</v>
      </c>
      <c r="F31" s="50">
        <v>10622739.34</v>
      </c>
      <c r="G31" s="50">
        <v>10535216.380000001</v>
      </c>
      <c r="H31" s="50">
        <v>0</v>
      </c>
      <c r="I31" s="50">
        <v>7010823.0499999998</v>
      </c>
      <c r="J31" s="50">
        <v>7010823.0499999998</v>
      </c>
      <c r="K31" s="43" t="s">
        <v>87</v>
      </c>
      <c r="L31" s="42" t="s">
        <v>88</v>
      </c>
      <c r="M31" s="42" t="s">
        <v>304</v>
      </c>
      <c r="N31" s="43" t="s">
        <v>305</v>
      </c>
      <c r="O31" s="42" t="s">
        <v>88</v>
      </c>
      <c r="P31" s="42" t="s">
        <v>306</v>
      </c>
      <c r="Q31" s="71" t="s">
        <v>307</v>
      </c>
      <c r="R31" s="72">
        <v>482124390.79000002</v>
      </c>
      <c r="S31" s="72">
        <v>482124390.79000002</v>
      </c>
      <c r="T31" s="72">
        <v>25568332.09</v>
      </c>
      <c r="U31" s="41">
        <v>507692722.88</v>
      </c>
      <c r="V31" s="41">
        <v>482124390.79000002</v>
      </c>
      <c r="W31" s="77" t="s">
        <v>162</v>
      </c>
    </row>
    <row r="32" spans="1:23" s="43" customFormat="1" ht="56.25" x14ac:dyDescent="0.2">
      <c r="A32" s="40" t="s">
        <v>86</v>
      </c>
      <c r="B32" s="41" t="s">
        <v>547</v>
      </c>
      <c r="C32" s="75" t="s">
        <v>548</v>
      </c>
      <c r="D32" s="75" t="s">
        <v>549</v>
      </c>
      <c r="E32" s="42" t="s">
        <v>550</v>
      </c>
      <c r="F32" s="50">
        <v>0</v>
      </c>
      <c r="G32" s="50">
        <v>0</v>
      </c>
      <c r="H32" s="50">
        <v>0</v>
      </c>
      <c r="I32" s="50">
        <v>0</v>
      </c>
      <c r="J32" s="50">
        <v>0</v>
      </c>
      <c r="K32" s="43" t="s">
        <v>87</v>
      </c>
      <c r="L32" s="42" t="s">
        <v>89</v>
      </c>
      <c r="M32" s="42" t="s">
        <v>249</v>
      </c>
      <c r="N32" s="42" t="s">
        <v>250</v>
      </c>
      <c r="O32" s="42" t="s">
        <v>89</v>
      </c>
      <c r="P32" s="42" t="s">
        <v>251</v>
      </c>
      <c r="Q32" s="71" t="s">
        <v>252</v>
      </c>
      <c r="R32" s="72">
        <v>4</v>
      </c>
      <c r="S32" s="72">
        <v>4</v>
      </c>
      <c r="T32" s="72">
        <v>100</v>
      </c>
      <c r="U32" s="41">
        <v>4</v>
      </c>
      <c r="V32" s="41">
        <v>4</v>
      </c>
      <c r="W32" s="77" t="s">
        <v>176</v>
      </c>
    </row>
    <row r="33" spans="1:23" s="43" customFormat="1" ht="33.75" x14ac:dyDescent="0.2">
      <c r="A33" s="40" t="s">
        <v>86</v>
      </c>
      <c r="B33" s="41" t="s">
        <v>547</v>
      </c>
      <c r="C33" s="75" t="s">
        <v>548</v>
      </c>
      <c r="D33" s="75" t="s">
        <v>549</v>
      </c>
      <c r="E33" s="42" t="s">
        <v>550</v>
      </c>
      <c r="F33" s="39">
        <v>0</v>
      </c>
      <c r="G33" s="39">
        <v>0</v>
      </c>
      <c r="H33" s="39">
        <v>0</v>
      </c>
      <c r="I33" s="39">
        <v>0</v>
      </c>
      <c r="J33" s="39">
        <v>0</v>
      </c>
      <c r="K33" s="43" t="s">
        <v>87</v>
      </c>
      <c r="L33" s="42" t="s">
        <v>91</v>
      </c>
      <c r="M33" s="42" t="s">
        <v>551</v>
      </c>
      <c r="N33" s="42" t="s">
        <v>253</v>
      </c>
      <c r="O33" s="42" t="s">
        <v>91</v>
      </c>
      <c r="P33" s="42" t="s">
        <v>251</v>
      </c>
      <c r="Q33" s="71" t="s">
        <v>254</v>
      </c>
      <c r="R33" s="72">
        <v>8</v>
      </c>
      <c r="S33" s="72">
        <v>8</v>
      </c>
      <c r="T33" s="72">
        <v>25</v>
      </c>
      <c r="U33" s="41">
        <v>8</v>
      </c>
      <c r="V33" s="41">
        <v>8</v>
      </c>
      <c r="W33" s="77" t="s">
        <v>255</v>
      </c>
    </row>
    <row r="34" spans="1:23" s="43" customFormat="1" ht="101.25" x14ac:dyDescent="0.2">
      <c r="A34" s="40" t="s">
        <v>86</v>
      </c>
      <c r="B34" s="41" t="s">
        <v>547</v>
      </c>
      <c r="C34" s="75" t="s">
        <v>548</v>
      </c>
      <c r="D34" s="75" t="s">
        <v>549</v>
      </c>
      <c r="E34" s="42" t="s">
        <v>550</v>
      </c>
      <c r="F34" s="39">
        <v>0</v>
      </c>
      <c r="G34" s="39">
        <v>0</v>
      </c>
      <c r="H34" s="39">
        <v>0</v>
      </c>
      <c r="I34" s="39">
        <v>0</v>
      </c>
      <c r="J34" s="39">
        <v>0</v>
      </c>
      <c r="K34" s="43" t="s">
        <v>87</v>
      </c>
      <c r="L34" s="42" t="s">
        <v>93</v>
      </c>
      <c r="M34" s="42" t="s">
        <v>256</v>
      </c>
      <c r="N34" s="42" t="s">
        <v>257</v>
      </c>
      <c r="O34" s="42" t="s">
        <v>93</v>
      </c>
      <c r="P34" s="42" t="s">
        <v>251</v>
      </c>
      <c r="Q34" s="71" t="s">
        <v>258</v>
      </c>
      <c r="R34" s="72">
        <v>5</v>
      </c>
      <c r="S34" s="72">
        <v>5</v>
      </c>
      <c r="T34" s="72">
        <v>100</v>
      </c>
      <c r="U34" s="41">
        <v>5</v>
      </c>
      <c r="V34" s="41">
        <v>5</v>
      </c>
      <c r="W34" s="77" t="s">
        <v>259</v>
      </c>
    </row>
    <row r="35" spans="1:23" s="43" customFormat="1" ht="67.5" x14ac:dyDescent="0.2">
      <c r="A35" s="40" t="s">
        <v>86</v>
      </c>
      <c r="B35" s="41" t="s">
        <v>547</v>
      </c>
      <c r="C35" s="75" t="s">
        <v>548</v>
      </c>
      <c r="D35" s="75" t="s">
        <v>549</v>
      </c>
      <c r="E35" s="42" t="s">
        <v>550</v>
      </c>
      <c r="F35" s="39">
        <v>0</v>
      </c>
      <c r="G35" s="39">
        <v>0</v>
      </c>
      <c r="H35" s="39">
        <v>0</v>
      </c>
      <c r="I35" s="39">
        <v>0</v>
      </c>
      <c r="J35" s="39">
        <v>0</v>
      </c>
      <c r="K35" s="43" t="s">
        <v>87</v>
      </c>
      <c r="L35" s="42" t="s">
        <v>94</v>
      </c>
      <c r="M35" s="42" t="s">
        <v>552</v>
      </c>
      <c r="N35" s="42" t="s">
        <v>553</v>
      </c>
      <c r="O35" s="42" t="s">
        <v>94</v>
      </c>
      <c r="P35" s="42" t="s">
        <v>251</v>
      </c>
      <c r="Q35" s="71" t="s">
        <v>260</v>
      </c>
      <c r="R35" s="72">
        <v>12</v>
      </c>
      <c r="S35" s="72">
        <v>12</v>
      </c>
      <c r="T35" s="72">
        <v>100</v>
      </c>
      <c r="U35" s="41">
        <v>12</v>
      </c>
      <c r="V35" s="41">
        <v>12</v>
      </c>
      <c r="W35" s="77" t="s">
        <v>261</v>
      </c>
    </row>
    <row r="36" spans="1:23" s="43" customFormat="1" ht="56.25" x14ac:dyDescent="0.2">
      <c r="A36" s="40" t="s">
        <v>86</v>
      </c>
      <c r="B36" s="41" t="s">
        <v>547</v>
      </c>
      <c r="C36" s="75" t="s">
        <v>548</v>
      </c>
      <c r="D36" s="75" t="s">
        <v>549</v>
      </c>
      <c r="E36" s="42" t="s">
        <v>550</v>
      </c>
      <c r="F36" s="39">
        <v>0</v>
      </c>
      <c r="G36" s="39">
        <v>0</v>
      </c>
      <c r="H36" s="39">
        <v>0</v>
      </c>
      <c r="I36" s="39">
        <v>0</v>
      </c>
      <c r="J36" s="39">
        <v>0</v>
      </c>
      <c r="K36" s="43" t="s">
        <v>87</v>
      </c>
      <c r="L36" s="42" t="s">
        <v>96</v>
      </c>
      <c r="M36" s="42" t="s">
        <v>554</v>
      </c>
      <c r="N36" s="42" t="s">
        <v>555</v>
      </c>
      <c r="O36" s="42" t="s">
        <v>96</v>
      </c>
      <c r="P36" s="42" t="s">
        <v>251</v>
      </c>
      <c r="Q36" s="71" t="s">
        <v>262</v>
      </c>
      <c r="R36" s="72">
        <v>7</v>
      </c>
      <c r="S36" s="72">
        <v>7</v>
      </c>
      <c r="T36" s="80">
        <v>28.571428571428999</v>
      </c>
      <c r="U36" s="81">
        <v>4</v>
      </c>
      <c r="V36" s="41">
        <v>7</v>
      </c>
      <c r="W36" s="77" t="s">
        <v>263</v>
      </c>
    </row>
    <row r="37" spans="1:23" s="43" customFormat="1" ht="56.25" x14ac:dyDescent="0.2">
      <c r="A37" s="40" t="s">
        <v>86</v>
      </c>
      <c r="B37" s="41" t="s">
        <v>547</v>
      </c>
      <c r="C37" s="75" t="s">
        <v>548</v>
      </c>
      <c r="D37" s="75" t="s">
        <v>549</v>
      </c>
      <c r="E37" s="42" t="s">
        <v>550</v>
      </c>
      <c r="F37" s="39">
        <v>0</v>
      </c>
      <c r="G37" s="39">
        <v>0</v>
      </c>
      <c r="H37" s="39">
        <v>0</v>
      </c>
      <c r="I37" s="39">
        <v>0</v>
      </c>
      <c r="J37" s="39">
        <v>0</v>
      </c>
      <c r="K37" s="43" t="s">
        <v>87</v>
      </c>
      <c r="L37" s="42" t="s">
        <v>97</v>
      </c>
      <c r="M37" s="42" t="s">
        <v>264</v>
      </c>
      <c r="N37" s="42" t="s">
        <v>556</v>
      </c>
      <c r="O37" s="42" t="s">
        <v>97</v>
      </c>
      <c r="P37" s="42" t="s">
        <v>251</v>
      </c>
      <c r="Q37" s="71" t="s">
        <v>265</v>
      </c>
      <c r="R37" s="72">
        <v>11</v>
      </c>
      <c r="S37" s="72">
        <v>11</v>
      </c>
      <c r="T37" s="72">
        <v>100</v>
      </c>
      <c r="U37" s="41">
        <v>16</v>
      </c>
      <c r="V37" s="41">
        <v>11</v>
      </c>
      <c r="W37" s="77" t="s">
        <v>266</v>
      </c>
    </row>
    <row r="38" spans="1:23" s="43" customFormat="1" ht="33.75" x14ac:dyDescent="0.2">
      <c r="A38" s="40" t="s">
        <v>86</v>
      </c>
      <c r="B38" s="41" t="s">
        <v>547</v>
      </c>
      <c r="C38" s="75" t="s">
        <v>548</v>
      </c>
      <c r="D38" s="75" t="s">
        <v>549</v>
      </c>
      <c r="E38" s="42" t="s">
        <v>550</v>
      </c>
      <c r="F38" s="39">
        <v>0</v>
      </c>
      <c r="G38" s="39">
        <v>0</v>
      </c>
      <c r="H38" s="39">
        <v>0</v>
      </c>
      <c r="I38" s="39">
        <v>0</v>
      </c>
      <c r="J38" s="39">
        <v>0</v>
      </c>
      <c r="K38" s="43" t="s">
        <v>87</v>
      </c>
      <c r="L38" s="42" t="s">
        <v>105</v>
      </c>
      <c r="M38" s="42" t="s">
        <v>267</v>
      </c>
      <c r="N38" s="42" t="s">
        <v>268</v>
      </c>
      <c r="O38" s="42" t="s">
        <v>105</v>
      </c>
      <c r="P38" s="42" t="s">
        <v>251</v>
      </c>
      <c r="Q38" s="71" t="s">
        <v>269</v>
      </c>
      <c r="R38" s="72">
        <v>405409400.75999999</v>
      </c>
      <c r="S38" s="72">
        <v>405409400.75999999</v>
      </c>
      <c r="T38" s="82">
        <v>124.0837969191046</v>
      </c>
      <c r="U38" s="81">
        <v>503047377.53000003</v>
      </c>
      <c r="V38" s="81">
        <v>405409400.75999999</v>
      </c>
      <c r="W38" s="77" t="s">
        <v>162</v>
      </c>
    </row>
    <row r="39" spans="1:23" s="43" customFormat="1" ht="67.5" x14ac:dyDescent="0.2">
      <c r="A39" s="40" t="s">
        <v>86</v>
      </c>
      <c r="B39" s="41" t="s">
        <v>547</v>
      </c>
      <c r="C39" s="75" t="s">
        <v>548</v>
      </c>
      <c r="D39" s="75" t="s">
        <v>549</v>
      </c>
      <c r="E39" s="42" t="s">
        <v>550</v>
      </c>
      <c r="F39" s="39">
        <v>0</v>
      </c>
      <c r="G39" s="39">
        <v>0</v>
      </c>
      <c r="H39" s="39">
        <v>0</v>
      </c>
      <c r="I39" s="39">
        <v>0</v>
      </c>
      <c r="J39" s="39">
        <v>0</v>
      </c>
      <c r="K39" s="43" t="s">
        <v>87</v>
      </c>
      <c r="L39" s="42" t="s">
        <v>107</v>
      </c>
      <c r="M39" s="42" t="s">
        <v>557</v>
      </c>
      <c r="N39" s="42" t="s">
        <v>558</v>
      </c>
      <c r="O39" s="42" t="s">
        <v>107</v>
      </c>
      <c r="P39" s="42" t="s">
        <v>251</v>
      </c>
      <c r="Q39" s="71" t="s">
        <v>270</v>
      </c>
      <c r="R39" s="72">
        <v>425</v>
      </c>
      <c r="S39" s="72">
        <v>425</v>
      </c>
      <c r="T39" s="82">
        <v>110.352941176472</v>
      </c>
      <c r="U39" s="81">
        <v>469</v>
      </c>
      <c r="V39" s="81">
        <v>425</v>
      </c>
      <c r="W39" s="77" t="s">
        <v>271</v>
      </c>
    </row>
    <row r="40" spans="1:23" s="43" customFormat="1" ht="67.5" x14ac:dyDescent="0.2">
      <c r="A40" s="40" t="s">
        <v>86</v>
      </c>
      <c r="B40" s="41" t="s">
        <v>547</v>
      </c>
      <c r="C40" s="75" t="s">
        <v>548</v>
      </c>
      <c r="D40" s="75" t="s">
        <v>549</v>
      </c>
      <c r="E40" s="42" t="s">
        <v>550</v>
      </c>
      <c r="F40" s="39">
        <v>0</v>
      </c>
      <c r="G40" s="39">
        <v>0</v>
      </c>
      <c r="H40" s="39">
        <v>0</v>
      </c>
      <c r="I40" s="39">
        <v>0</v>
      </c>
      <c r="J40" s="39">
        <v>0</v>
      </c>
      <c r="K40" s="43" t="s">
        <v>87</v>
      </c>
      <c r="L40" s="42" t="s">
        <v>139</v>
      </c>
      <c r="M40" s="42" t="s">
        <v>559</v>
      </c>
      <c r="N40" s="42" t="s">
        <v>272</v>
      </c>
      <c r="O40" s="42" t="s">
        <v>139</v>
      </c>
      <c r="P40" s="42" t="s">
        <v>251</v>
      </c>
      <c r="Q40" s="71" t="s">
        <v>273</v>
      </c>
      <c r="R40" s="72">
        <v>12034</v>
      </c>
      <c r="S40" s="72">
        <v>12034</v>
      </c>
      <c r="T40" s="82">
        <v>64.866212398205704</v>
      </c>
      <c r="U40" s="81">
        <v>7806</v>
      </c>
      <c r="V40" s="81">
        <v>12034</v>
      </c>
      <c r="W40" s="77" t="s">
        <v>274</v>
      </c>
    </row>
    <row r="41" spans="1:23" s="43" customFormat="1" ht="67.5" x14ac:dyDescent="0.2">
      <c r="A41" s="40" t="s">
        <v>86</v>
      </c>
      <c r="B41" s="41" t="s">
        <v>547</v>
      </c>
      <c r="C41" s="75" t="s">
        <v>548</v>
      </c>
      <c r="D41" s="75" t="s">
        <v>549</v>
      </c>
      <c r="E41" s="42" t="s">
        <v>550</v>
      </c>
      <c r="F41" s="39">
        <v>0</v>
      </c>
      <c r="G41" s="39">
        <v>0</v>
      </c>
      <c r="H41" s="39">
        <v>0</v>
      </c>
      <c r="I41" s="39">
        <v>0</v>
      </c>
      <c r="J41" s="39">
        <v>0</v>
      </c>
      <c r="K41" s="43" t="s">
        <v>87</v>
      </c>
      <c r="L41" s="42" t="s">
        <v>121</v>
      </c>
      <c r="M41" s="42" t="s">
        <v>275</v>
      </c>
      <c r="N41" s="42" t="s">
        <v>560</v>
      </c>
      <c r="O41" s="42" t="s">
        <v>121</v>
      </c>
      <c r="P41" s="42" t="s">
        <v>90</v>
      </c>
      <c r="Q41" s="71" t="s">
        <v>276</v>
      </c>
      <c r="R41" s="72" t="s">
        <v>2039</v>
      </c>
      <c r="S41" s="72" t="s">
        <v>2039</v>
      </c>
      <c r="T41" s="72">
        <v>59.538508024934707</v>
      </c>
      <c r="U41" s="41">
        <v>258410360.31</v>
      </c>
      <c r="V41" s="41" t="s">
        <v>2039</v>
      </c>
      <c r="W41" s="77" t="s">
        <v>162</v>
      </c>
    </row>
    <row r="42" spans="1:23" s="43" customFormat="1" ht="56.25" x14ac:dyDescent="0.2">
      <c r="A42" s="40" t="s">
        <v>86</v>
      </c>
      <c r="B42" s="41" t="s">
        <v>547</v>
      </c>
      <c r="C42" s="75" t="s">
        <v>548</v>
      </c>
      <c r="D42" s="75" t="s">
        <v>549</v>
      </c>
      <c r="E42" s="42" t="s">
        <v>550</v>
      </c>
      <c r="F42" s="39">
        <v>0</v>
      </c>
      <c r="G42" s="39">
        <v>0</v>
      </c>
      <c r="H42" s="39">
        <v>0</v>
      </c>
      <c r="I42" s="39">
        <v>0</v>
      </c>
      <c r="J42" s="39">
        <v>0</v>
      </c>
      <c r="K42" s="43" t="s">
        <v>87</v>
      </c>
      <c r="L42" s="42" t="s">
        <v>122</v>
      </c>
      <c r="M42" s="42" t="s">
        <v>561</v>
      </c>
      <c r="N42" s="42" t="s">
        <v>277</v>
      </c>
      <c r="O42" s="42" t="s">
        <v>122</v>
      </c>
      <c r="P42" s="42" t="s">
        <v>251</v>
      </c>
      <c r="Q42" s="71" t="s">
        <v>177</v>
      </c>
      <c r="R42" s="72">
        <v>10318</v>
      </c>
      <c r="S42" s="72">
        <v>10318</v>
      </c>
      <c r="T42" s="72">
        <v>99.990308199264007</v>
      </c>
      <c r="U42" s="72">
        <v>10317</v>
      </c>
      <c r="V42" s="41">
        <v>10318</v>
      </c>
      <c r="W42" s="77" t="s">
        <v>278</v>
      </c>
    </row>
    <row r="43" spans="1:23" s="43" customFormat="1" ht="33.75" x14ac:dyDescent="0.2">
      <c r="A43" s="40" t="s">
        <v>86</v>
      </c>
      <c r="B43" s="41" t="s">
        <v>547</v>
      </c>
      <c r="C43" s="75" t="s">
        <v>548</v>
      </c>
      <c r="D43" s="75" t="s">
        <v>549</v>
      </c>
      <c r="E43" s="42" t="s">
        <v>550</v>
      </c>
      <c r="F43" s="39">
        <v>0</v>
      </c>
      <c r="G43" s="39">
        <v>0</v>
      </c>
      <c r="H43" s="39">
        <v>0</v>
      </c>
      <c r="I43" s="39">
        <v>0</v>
      </c>
      <c r="J43" s="39">
        <v>0</v>
      </c>
      <c r="K43" s="43" t="s">
        <v>87</v>
      </c>
      <c r="L43" s="42" t="s">
        <v>130</v>
      </c>
      <c r="M43" s="42" t="s">
        <v>279</v>
      </c>
      <c r="N43" s="42" t="s">
        <v>280</v>
      </c>
      <c r="O43" s="42" t="s">
        <v>130</v>
      </c>
      <c r="P43" s="42" t="s">
        <v>251</v>
      </c>
      <c r="Q43" s="71" t="s">
        <v>281</v>
      </c>
      <c r="R43" s="72">
        <v>14327</v>
      </c>
      <c r="S43" s="72">
        <v>14327</v>
      </c>
      <c r="T43" s="72">
        <v>75.403085084107005</v>
      </c>
      <c r="U43" s="41">
        <v>10803</v>
      </c>
      <c r="V43" s="41">
        <v>14327</v>
      </c>
      <c r="W43" s="77" t="s">
        <v>282</v>
      </c>
    </row>
    <row r="44" spans="1:23" s="43" customFormat="1" ht="67.5" x14ac:dyDescent="0.2">
      <c r="A44" s="40" t="s">
        <v>86</v>
      </c>
      <c r="B44" s="41" t="s">
        <v>547</v>
      </c>
      <c r="C44" s="75" t="s">
        <v>548</v>
      </c>
      <c r="D44" s="75" t="s">
        <v>549</v>
      </c>
      <c r="E44" s="42" t="s">
        <v>550</v>
      </c>
      <c r="F44" s="39">
        <v>0</v>
      </c>
      <c r="G44" s="39">
        <v>0</v>
      </c>
      <c r="H44" s="39">
        <v>0</v>
      </c>
      <c r="I44" s="39">
        <v>0</v>
      </c>
      <c r="J44" s="39">
        <v>0</v>
      </c>
      <c r="K44" s="43" t="s">
        <v>87</v>
      </c>
      <c r="L44" s="42" t="s">
        <v>132</v>
      </c>
      <c r="M44" s="42" t="s">
        <v>562</v>
      </c>
      <c r="N44" s="42" t="s">
        <v>283</v>
      </c>
      <c r="O44" s="42" t="s">
        <v>132</v>
      </c>
      <c r="P44" s="42" t="s">
        <v>251</v>
      </c>
      <c r="Q44" s="71" t="s">
        <v>284</v>
      </c>
      <c r="R44" s="72">
        <v>3070</v>
      </c>
      <c r="S44" s="72">
        <v>3070</v>
      </c>
      <c r="T44" s="72">
        <v>88.175895765473001</v>
      </c>
      <c r="U44" s="41">
        <v>2707</v>
      </c>
      <c r="V44" s="41">
        <v>3070</v>
      </c>
      <c r="W44" s="77" t="s">
        <v>285</v>
      </c>
    </row>
    <row r="45" spans="1:23" s="43" customFormat="1" ht="45" x14ac:dyDescent="0.2">
      <c r="A45" s="40" t="s">
        <v>86</v>
      </c>
      <c r="B45" s="41" t="s">
        <v>547</v>
      </c>
      <c r="C45" s="75" t="s">
        <v>548</v>
      </c>
      <c r="D45" s="75" t="s">
        <v>549</v>
      </c>
      <c r="E45" s="42" t="s">
        <v>550</v>
      </c>
      <c r="F45" s="39">
        <v>0</v>
      </c>
      <c r="G45" s="39">
        <v>0</v>
      </c>
      <c r="H45" s="39">
        <v>0</v>
      </c>
      <c r="I45" s="39">
        <v>0</v>
      </c>
      <c r="J45" s="39">
        <v>0</v>
      </c>
      <c r="K45" s="43" t="s">
        <v>87</v>
      </c>
      <c r="L45" s="42" t="s">
        <v>151</v>
      </c>
      <c r="M45" s="42" t="s">
        <v>286</v>
      </c>
      <c r="N45" s="42" t="s">
        <v>287</v>
      </c>
      <c r="O45" s="42" t="s">
        <v>151</v>
      </c>
      <c r="P45" s="42" t="s">
        <v>251</v>
      </c>
      <c r="Q45" s="71" t="s">
        <v>288</v>
      </c>
      <c r="R45" s="72">
        <v>117</v>
      </c>
      <c r="S45" s="72">
        <v>117</v>
      </c>
      <c r="T45" s="72">
        <v>38.461538461539</v>
      </c>
      <c r="U45" s="41">
        <v>45</v>
      </c>
      <c r="V45" s="41">
        <v>117</v>
      </c>
      <c r="W45" s="77" t="s">
        <v>289</v>
      </c>
    </row>
    <row r="46" spans="1:23" s="43" customFormat="1" ht="33.75" x14ac:dyDescent="0.2">
      <c r="A46" s="40" t="s">
        <v>86</v>
      </c>
      <c r="B46" s="41" t="s">
        <v>547</v>
      </c>
      <c r="C46" s="75" t="s">
        <v>548</v>
      </c>
      <c r="D46" s="75" t="s">
        <v>549</v>
      </c>
      <c r="E46" s="42" t="s">
        <v>550</v>
      </c>
      <c r="F46" s="39">
        <v>0</v>
      </c>
      <c r="G46" s="39">
        <v>0</v>
      </c>
      <c r="H46" s="39">
        <v>0</v>
      </c>
      <c r="I46" s="39">
        <v>0</v>
      </c>
      <c r="J46" s="39">
        <v>0</v>
      </c>
      <c r="K46" s="43" t="s">
        <v>87</v>
      </c>
      <c r="L46" s="42" t="s">
        <v>134</v>
      </c>
      <c r="M46" s="42" t="s">
        <v>290</v>
      </c>
      <c r="N46" s="42" t="s">
        <v>291</v>
      </c>
      <c r="O46" s="42" t="s">
        <v>134</v>
      </c>
      <c r="P46" s="42" t="s">
        <v>251</v>
      </c>
      <c r="Q46" s="71" t="s">
        <v>292</v>
      </c>
      <c r="R46" s="72">
        <v>257</v>
      </c>
      <c r="S46" s="72">
        <v>257</v>
      </c>
      <c r="T46" s="72">
        <v>19.455252918288</v>
      </c>
      <c r="U46" s="41">
        <v>193</v>
      </c>
      <c r="V46" s="41">
        <v>257</v>
      </c>
      <c r="W46" s="77" t="s">
        <v>293</v>
      </c>
    </row>
    <row r="47" spans="1:23" s="43" customFormat="1" ht="45" x14ac:dyDescent="0.2">
      <c r="A47" s="40" t="s">
        <v>86</v>
      </c>
      <c r="B47" s="41" t="s">
        <v>547</v>
      </c>
      <c r="C47" s="75" t="s">
        <v>548</v>
      </c>
      <c r="D47" s="75" t="s">
        <v>549</v>
      </c>
      <c r="E47" s="42" t="s">
        <v>550</v>
      </c>
      <c r="F47" s="39">
        <v>0</v>
      </c>
      <c r="G47" s="39">
        <v>0</v>
      </c>
      <c r="H47" s="39">
        <v>0</v>
      </c>
      <c r="I47" s="39">
        <v>0</v>
      </c>
      <c r="J47" s="39">
        <v>0</v>
      </c>
      <c r="K47" s="43" t="s">
        <v>87</v>
      </c>
      <c r="L47" s="42" t="s">
        <v>136</v>
      </c>
      <c r="M47" s="42" t="s">
        <v>563</v>
      </c>
      <c r="N47" s="42" t="s">
        <v>294</v>
      </c>
      <c r="O47" s="42" t="s">
        <v>136</v>
      </c>
      <c r="P47" s="42" t="s">
        <v>251</v>
      </c>
      <c r="Q47" s="71" t="s">
        <v>295</v>
      </c>
      <c r="R47" s="72">
        <v>258</v>
      </c>
      <c r="S47" s="72">
        <v>258</v>
      </c>
      <c r="T47" s="72">
        <v>19.37984496124</v>
      </c>
      <c r="U47" s="41">
        <v>206</v>
      </c>
      <c r="V47" s="41">
        <v>258</v>
      </c>
      <c r="W47" s="77" t="s">
        <v>296</v>
      </c>
    </row>
    <row r="48" spans="1:23" s="43" customFormat="1" ht="67.5" x14ac:dyDescent="0.2">
      <c r="A48" s="40" t="s">
        <v>86</v>
      </c>
      <c r="B48" s="41" t="s">
        <v>547</v>
      </c>
      <c r="C48" s="75" t="s">
        <v>548</v>
      </c>
      <c r="D48" s="75" t="s">
        <v>549</v>
      </c>
      <c r="E48" s="42" t="s">
        <v>550</v>
      </c>
      <c r="F48" s="39">
        <v>0</v>
      </c>
      <c r="G48" s="39">
        <v>0</v>
      </c>
      <c r="H48" s="39">
        <v>0</v>
      </c>
      <c r="I48" s="39">
        <v>0</v>
      </c>
      <c r="J48" s="39">
        <v>0</v>
      </c>
      <c r="K48" s="43" t="s">
        <v>87</v>
      </c>
      <c r="L48" s="42" t="s">
        <v>142</v>
      </c>
      <c r="M48" s="42" t="s">
        <v>297</v>
      </c>
      <c r="N48" s="42" t="s">
        <v>564</v>
      </c>
      <c r="O48" s="42" t="s">
        <v>142</v>
      </c>
      <c r="P48" s="42" t="s">
        <v>251</v>
      </c>
      <c r="Q48" s="71" t="s">
        <v>298</v>
      </c>
      <c r="R48" s="72">
        <v>2</v>
      </c>
      <c r="S48" s="72">
        <v>2</v>
      </c>
      <c r="T48" s="72">
        <v>50</v>
      </c>
      <c r="U48" s="41">
        <v>2</v>
      </c>
      <c r="V48" s="41">
        <v>2</v>
      </c>
      <c r="W48" s="77" t="s">
        <v>299</v>
      </c>
    </row>
    <row r="49" spans="1:23" s="43" customFormat="1" ht="67.5" x14ac:dyDescent="0.2">
      <c r="A49" s="40" t="s">
        <v>113</v>
      </c>
      <c r="B49" s="41" t="s">
        <v>565</v>
      </c>
      <c r="C49" s="75" t="s">
        <v>566</v>
      </c>
      <c r="D49" s="75" t="s">
        <v>567</v>
      </c>
      <c r="E49" s="42" t="s">
        <v>568</v>
      </c>
      <c r="F49" s="50">
        <v>3978702.32</v>
      </c>
      <c r="G49" s="50">
        <v>4013702.32</v>
      </c>
      <c r="H49" s="50">
        <v>0</v>
      </c>
      <c r="I49" s="50">
        <v>3804072.65</v>
      </c>
      <c r="J49" s="50">
        <v>3804072.65</v>
      </c>
      <c r="K49" s="43" t="s">
        <v>87</v>
      </c>
      <c r="L49" s="42" t="s">
        <v>27</v>
      </c>
      <c r="M49" s="42" t="s">
        <v>203</v>
      </c>
      <c r="N49" s="42" t="s">
        <v>326</v>
      </c>
      <c r="O49" s="42" t="s">
        <v>27</v>
      </c>
      <c r="P49" s="42" t="s">
        <v>251</v>
      </c>
      <c r="Q49" s="71" t="s">
        <v>204</v>
      </c>
      <c r="R49" s="72">
        <v>32</v>
      </c>
      <c r="S49" s="72">
        <v>32</v>
      </c>
      <c r="T49" s="72">
        <v>100</v>
      </c>
      <c r="U49" s="41">
        <v>32</v>
      </c>
      <c r="V49" s="41">
        <v>32</v>
      </c>
      <c r="W49" s="77" t="s">
        <v>327</v>
      </c>
    </row>
    <row r="50" spans="1:23" s="43" customFormat="1" ht="56.25" x14ac:dyDescent="0.2">
      <c r="A50" s="40" t="s">
        <v>113</v>
      </c>
      <c r="B50" s="41" t="s">
        <v>565</v>
      </c>
      <c r="C50" s="75" t="s">
        <v>566</v>
      </c>
      <c r="D50" s="75" t="s">
        <v>567</v>
      </c>
      <c r="E50" s="42" t="s">
        <v>568</v>
      </c>
      <c r="F50" s="50">
        <v>3978702.32</v>
      </c>
      <c r="G50" s="50">
        <v>4013702.32</v>
      </c>
      <c r="H50" s="50">
        <v>0</v>
      </c>
      <c r="I50" s="50">
        <v>3804072.65</v>
      </c>
      <c r="J50" s="50">
        <v>3804072.65</v>
      </c>
      <c r="K50" s="43" t="s">
        <v>87</v>
      </c>
      <c r="L50" s="42" t="s">
        <v>88</v>
      </c>
      <c r="M50" s="42" t="s">
        <v>569</v>
      </c>
      <c r="N50" s="42" t="s">
        <v>570</v>
      </c>
      <c r="O50" s="42" t="s">
        <v>88</v>
      </c>
      <c r="P50" s="42" t="s">
        <v>251</v>
      </c>
      <c r="Q50" s="71" t="s">
        <v>571</v>
      </c>
      <c r="R50" s="72">
        <v>32</v>
      </c>
      <c r="S50" s="72">
        <v>32</v>
      </c>
      <c r="T50" s="72">
        <v>0</v>
      </c>
      <c r="U50" s="41">
        <v>0</v>
      </c>
      <c r="V50" s="41"/>
      <c r="W50" s="77" t="s">
        <v>327</v>
      </c>
    </row>
    <row r="51" spans="1:23" s="43" customFormat="1" ht="67.5" customHeight="1" x14ac:dyDescent="0.2">
      <c r="A51" s="40" t="s">
        <v>113</v>
      </c>
      <c r="B51" s="41" t="s">
        <v>565</v>
      </c>
      <c r="C51" s="75" t="s">
        <v>566</v>
      </c>
      <c r="D51" s="75" t="s">
        <v>567</v>
      </c>
      <c r="E51" s="42" t="s">
        <v>568</v>
      </c>
      <c r="F51" s="50">
        <v>0</v>
      </c>
      <c r="G51" s="50">
        <v>0</v>
      </c>
      <c r="H51" s="50">
        <v>0</v>
      </c>
      <c r="I51" s="50">
        <v>0</v>
      </c>
      <c r="J51" s="50">
        <v>0</v>
      </c>
      <c r="K51" s="43" t="s">
        <v>87</v>
      </c>
      <c r="L51" s="42" t="s">
        <v>89</v>
      </c>
      <c r="M51" s="42" t="s">
        <v>572</v>
      </c>
      <c r="N51" s="42" t="s">
        <v>573</v>
      </c>
      <c r="O51" s="42" t="s">
        <v>89</v>
      </c>
      <c r="P51" s="42" t="s">
        <v>251</v>
      </c>
      <c r="Q51" s="71" t="s">
        <v>308</v>
      </c>
      <c r="R51" s="72">
        <v>31</v>
      </c>
      <c r="S51" s="72">
        <v>31</v>
      </c>
      <c r="T51" s="72">
        <v>100</v>
      </c>
      <c r="U51" s="81">
        <v>31</v>
      </c>
      <c r="V51" s="41">
        <v>31</v>
      </c>
      <c r="W51" s="77" t="s">
        <v>574</v>
      </c>
    </row>
    <row r="52" spans="1:23" s="43" customFormat="1" ht="135" customHeight="1" x14ac:dyDescent="0.2">
      <c r="A52" s="40" t="s">
        <v>113</v>
      </c>
      <c r="B52" s="41" t="s">
        <v>565</v>
      </c>
      <c r="C52" s="75" t="s">
        <v>566</v>
      </c>
      <c r="D52" s="75" t="s">
        <v>567</v>
      </c>
      <c r="E52" s="42" t="s">
        <v>568</v>
      </c>
      <c r="F52" s="39">
        <v>0</v>
      </c>
      <c r="G52" s="39">
        <v>0</v>
      </c>
      <c r="H52" s="39">
        <v>0</v>
      </c>
      <c r="I52" s="39">
        <v>0</v>
      </c>
      <c r="J52" s="39">
        <v>0</v>
      </c>
      <c r="K52" s="43" t="s">
        <v>87</v>
      </c>
      <c r="L52" s="42" t="s">
        <v>91</v>
      </c>
      <c r="M52" s="42" t="s">
        <v>206</v>
      </c>
      <c r="N52" s="42" t="s">
        <v>575</v>
      </c>
      <c r="O52" s="42" t="s">
        <v>91</v>
      </c>
      <c r="P52" s="42" t="s">
        <v>251</v>
      </c>
      <c r="Q52" s="71" t="s">
        <v>576</v>
      </c>
      <c r="R52" s="72">
        <v>9</v>
      </c>
      <c r="S52" s="72">
        <v>9</v>
      </c>
      <c r="T52" s="72">
        <v>44.444444444444002</v>
      </c>
      <c r="U52" s="81">
        <v>9</v>
      </c>
      <c r="V52" s="41">
        <v>9</v>
      </c>
      <c r="W52" s="77" t="s">
        <v>178</v>
      </c>
    </row>
    <row r="53" spans="1:23" s="43" customFormat="1" ht="45" x14ac:dyDescent="0.2">
      <c r="A53" s="40" t="s">
        <v>113</v>
      </c>
      <c r="B53" s="41" t="s">
        <v>565</v>
      </c>
      <c r="C53" s="75" t="s">
        <v>566</v>
      </c>
      <c r="D53" s="75" t="s">
        <v>567</v>
      </c>
      <c r="E53" s="42" t="s">
        <v>568</v>
      </c>
      <c r="F53" s="39">
        <v>0</v>
      </c>
      <c r="G53" s="39">
        <v>0</v>
      </c>
      <c r="H53" s="39">
        <v>0</v>
      </c>
      <c r="I53" s="39">
        <v>0</v>
      </c>
      <c r="J53" s="39">
        <v>0</v>
      </c>
      <c r="K53" s="43" t="s">
        <v>87</v>
      </c>
      <c r="L53" s="42" t="s">
        <v>92</v>
      </c>
      <c r="M53" s="42" t="s">
        <v>207</v>
      </c>
      <c r="N53" s="42" t="s">
        <v>577</v>
      </c>
      <c r="O53" s="42" t="s">
        <v>92</v>
      </c>
      <c r="P53" s="42" t="s">
        <v>251</v>
      </c>
      <c r="Q53" s="71" t="s">
        <v>309</v>
      </c>
      <c r="R53" s="72">
        <v>12</v>
      </c>
      <c r="S53" s="72">
        <v>12</v>
      </c>
      <c r="T53" s="72">
        <v>33.333333333333002</v>
      </c>
      <c r="U53" s="81">
        <v>9</v>
      </c>
      <c r="V53" s="41">
        <v>12</v>
      </c>
      <c r="W53" s="77" t="s">
        <v>178</v>
      </c>
    </row>
    <row r="54" spans="1:23" s="43" customFormat="1" ht="67.5" customHeight="1" x14ac:dyDescent="0.2">
      <c r="A54" s="40" t="s">
        <v>113</v>
      </c>
      <c r="B54" s="41" t="s">
        <v>565</v>
      </c>
      <c r="C54" s="75" t="s">
        <v>566</v>
      </c>
      <c r="D54" s="75" t="s">
        <v>567</v>
      </c>
      <c r="E54" s="42" t="s">
        <v>568</v>
      </c>
      <c r="F54" s="39">
        <v>0</v>
      </c>
      <c r="G54" s="39">
        <v>0</v>
      </c>
      <c r="H54" s="39">
        <v>0</v>
      </c>
      <c r="I54" s="39">
        <v>0</v>
      </c>
      <c r="J54" s="39">
        <v>0</v>
      </c>
      <c r="K54" s="43" t="s">
        <v>87</v>
      </c>
      <c r="L54" s="42" t="s">
        <v>99</v>
      </c>
      <c r="M54" s="42" t="s">
        <v>205</v>
      </c>
      <c r="N54" s="42" t="s">
        <v>578</v>
      </c>
      <c r="O54" s="42" t="s">
        <v>99</v>
      </c>
      <c r="P54" s="42" t="s">
        <v>251</v>
      </c>
      <c r="Q54" s="71" t="s">
        <v>310</v>
      </c>
      <c r="R54" s="72">
        <v>3</v>
      </c>
      <c r="S54" s="72">
        <v>3</v>
      </c>
      <c r="T54" s="72">
        <v>100</v>
      </c>
      <c r="U54" s="81">
        <v>3</v>
      </c>
      <c r="V54" s="41">
        <v>3</v>
      </c>
      <c r="W54" s="77" t="s">
        <v>178</v>
      </c>
    </row>
    <row r="55" spans="1:23" s="43" customFormat="1" ht="90" x14ac:dyDescent="0.2">
      <c r="A55" s="40" t="s">
        <v>113</v>
      </c>
      <c r="B55" s="41" t="s">
        <v>565</v>
      </c>
      <c r="C55" s="75" t="s">
        <v>566</v>
      </c>
      <c r="D55" s="75" t="s">
        <v>567</v>
      </c>
      <c r="E55" s="42" t="s">
        <v>568</v>
      </c>
      <c r="F55" s="39">
        <v>0</v>
      </c>
      <c r="G55" s="39">
        <v>0</v>
      </c>
      <c r="H55" s="39">
        <v>0</v>
      </c>
      <c r="I55" s="39">
        <v>0</v>
      </c>
      <c r="J55" s="39">
        <v>0</v>
      </c>
      <c r="K55" s="43" t="s">
        <v>87</v>
      </c>
      <c r="L55" s="42" t="s">
        <v>109</v>
      </c>
      <c r="M55" s="42" t="s">
        <v>208</v>
      </c>
      <c r="N55" s="42" t="s">
        <v>579</v>
      </c>
      <c r="O55" s="42" t="s">
        <v>109</v>
      </c>
      <c r="P55" s="42" t="s">
        <v>251</v>
      </c>
      <c r="Q55" s="71" t="s">
        <v>311</v>
      </c>
      <c r="R55" s="72">
        <v>170</v>
      </c>
      <c r="S55" s="72">
        <v>170</v>
      </c>
      <c r="T55" s="72">
        <v>23.529411764706001</v>
      </c>
      <c r="U55" s="81">
        <v>79</v>
      </c>
      <c r="V55" s="41">
        <v>170</v>
      </c>
      <c r="W55" s="77" t="s">
        <v>163</v>
      </c>
    </row>
    <row r="56" spans="1:23" s="43" customFormat="1" ht="33.75" x14ac:dyDescent="0.2">
      <c r="A56" s="40" t="s">
        <v>113</v>
      </c>
      <c r="B56" s="41" t="s">
        <v>565</v>
      </c>
      <c r="C56" s="75" t="s">
        <v>566</v>
      </c>
      <c r="D56" s="75" t="s">
        <v>567</v>
      </c>
      <c r="E56" s="42" t="s">
        <v>568</v>
      </c>
      <c r="F56" s="39">
        <v>0</v>
      </c>
      <c r="G56" s="39">
        <v>0</v>
      </c>
      <c r="H56" s="39">
        <v>0</v>
      </c>
      <c r="I56" s="39">
        <v>0</v>
      </c>
      <c r="J56" s="39">
        <v>0</v>
      </c>
      <c r="K56" s="43" t="s">
        <v>87</v>
      </c>
      <c r="L56" s="42" t="s">
        <v>110</v>
      </c>
      <c r="M56" s="42" t="s">
        <v>209</v>
      </c>
      <c r="N56" s="42" t="s">
        <v>580</v>
      </c>
      <c r="O56" s="42" t="s">
        <v>110</v>
      </c>
      <c r="P56" s="42" t="s">
        <v>251</v>
      </c>
      <c r="Q56" s="71" t="s">
        <v>581</v>
      </c>
      <c r="R56" s="72">
        <v>50</v>
      </c>
      <c r="S56" s="72">
        <v>50</v>
      </c>
      <c r="T56" s="72">
        <v>58</v>
      </c>
      <c r="U56" s="41">
        <v>34</v>
      </c>
      <c r="V56" s="41">
        <v>50</v>
      </c>
      <c r="W56" s="77" t="s">
        <v>582</v>
      </c>
    </row>
    <row r="57" spans="1:23" s="43" customFormat="1" ht="45" x14ac:dyDescent="0.2">
      <c r="A57" s="40" t="s">
        <v>113</v>
      </c>
      <c r="B57" s="41" t="s">
        <v>565</v>
      </c>
      <c r="C57" s="75" t="s">
        <v>566</v>
      </c>
      <c r="D57" s="75" t="s">
        <v>567</v>
      </c>
      <c r="E57" s="42" t="s">
        <v>568</v>
      </c>
      <c r="F57" s="39">
        <v>0</v>
      </c>
      <c r="G57" s="39">
        <v>0</v>
      </c>
      <c r="H57" s="39">
        <v>0</v>
      </c>
      <c r="I57" s="39">
        <v>0</v>
      </c>
      <c r="J57" s="39">
        <v>0</v>
      </c>
      <c r="K57" s="43" t="s">
        <v>87</v>
      </c>
      <c r="L57" s="42" t="s">
        <v>93</v>
      </c>
      <c r="M57" s="42" t="s">
        <v>583</v>
      </c>
      <c r="N57" s="42" t="s">
        <v>584</v>
      </c>
      <c r="O57" s="42" t="s">
        <v>93</v>
      </c>
      <c r="P57" s="42" t="s">
        <v>251</v>
      </c>
      <c r="Q57" s="71" t="s">
        <v>585</v>
      </c>
      <c r="R57" s="72">
        <v>30</v>
      </c>
      <c r="S57" s="72">
        <v>30</v>
      </c>
      <c r="T57" s="72">
        <v>90</v>
      </c>
      <c r="U57" s="41">
        <v>43</v>
      </c>
      <c r="V57" s="41">
        <v>30</v>
      </c>
      <c r="W57" s="77" t="s">
        <v>586</v>
      </c>
    </row>
    <row r="58" spans="1:23" s="43" customFormat="1" ht="56.25" x14ac:dyDescent="0.2">
      <c r="A58" s="40" t="s">
        <v>113</v>
      </c>
      <c r="B58" s="41" t="s">
        <v>565</v>
      </c>
      <c r="C58" s="75" t="s">
        <v>566</v>
      </c>
      <c r="D58" s="75" t="s">
        <v>567</v>
      </c>
      <c r="E58" s="42" t="s">
        <v>568</v>
      </c>
      <c r="F58" s="39">
        <v>0</v>
      </c>
      <c r="G58" s="39">
        <v>0</v>
      </c>
      <c r="H58" s="39">
        <v>0</v>
      </c>
      <c r="I58" s="39">
        <v>0</v>
      </c>
      <c r="J58" s="39">
        <v>0</v>
      </c>
      <c r="K58" s="43" t="s">
        <v>87</v>
      </c>
      <c r="L58" s="42" t="s">
        <v>94</v>
      </c>
      <c r="M58" s="42" t="s">
        <v>210</v>
      </c>
      <c r="N58" s="42" t="s">
        <v>587</v>
      </c>
      <c r="O58" s="42" t="s">
        <v>94</v>
      </c>
      <c r="P58" s="42" t="s">
        <v>251</v>
      </c>
      <c r="Q58" s="71" t="s">
        <v>313</v>
      </c>
      <c r="R58" s="72">
        <v>150</v>
      </c>
      <c r="S58" s="72">
        <v>150</v>
      </c>
      <c r="T58" s="72">
        <v>43.333333333333002</v>
      </c>
      <c r="U58" s="41">
        <v>150</v>
      </c>
      <c r="V58" s="41">
        <v>150</v>
      </c>
      <c r="W58" s="77" t="s">
        <v>588</v>
      </c>
    </row>
    <row r="59" spans="1:23" s="43" customFormat="1" ht="67.5" x14ac:dyDescent="0.2">
      <c r="A59" s="40" t="s">
        <v>113</v>
      </c>
      <c r="B59" s="41" t="s">
        <v>565</v>
      </c>
      <c r="C59" s="75" t="s">
        <v>566</v>
      </c>
      <c r="D59" s="75" t="s">
        <v>567</v>
      </c>
      <c r="E59" s="42" t="s">
        <v>568</v>
      </c>
      <c r="F59" s="39">
        <v>0</v>
      </c>
      <c r="G59" s="39">
        <v>0</v>
      </c>
      <c r="H59" s="39">
        <v>0</v>
      </c>
      <c r="I59" s="39">
        <v>0</v>
      </c>
      <c r="J59" s="39">
        <v>0</v>
      </c>
      <c r="K59" s="43" t="s">
        <v>87</v>
      </c>
      <c r="L59" s="42" t="s">
        <v>95</v>
      </c>
      <c r="M59" s="42" t="s">
        <v>211</v>
      </c>
      <c r="N59" s="42" t="s">
        <v>589</v>
      </c>
      <c r="O59" s="42" t="s">
        <v>95</v>
      </c>
      <c r="P59" s="42" t="s">
        <v>251</v>
      </c>
      <c r="Q59" s="71" t="s">
        <v>590</v>
      </c>
      <c r="R59" s="72">
        <v>15</v>
      </c>
      <c r="S59" s="72">
        <v>15</v>
      </c>
      <c r="T59" s="72">
        <v>0</v>
      </c>
      <c r="U59" s="41">
        <v>10</v>
      </c>
      <c r="V59" s="41">
        <v>15</v>
      </c>
      <c r="W59" s="77" t="s">
        <v>591</v>
      </c>
    </row>
    <row r="60" spans="1:23" s="43" customFormat="1" ht="78.75" x14ac:dyDescent="0.2">
      <c r="A60" s="40" t="s">
        <v>113</v>
      </c>
      <c r="B60" s="41" t="s">
        <v>565</v>
      </c>
      <c r="C60" s="75" t="s">
        <v>566</v>
      </c>
      <c r="D60" s="75" t="s">
        <v>567</v>
      </c>
      <c r="E60" s="42" t="s">
        <v>568</v>
      </c>
      <c r="F60" s="39">
        <v>0</v>
      </c>
      <c r="G60" s="39">
        <v>0</v>
      </c>
      <c r="H60" s="39">
        <v>0</v>
      </c>
      <c r="I60" s="39">
        <v>0</v>
      </c>
      <c r="J60" s="39">
        <v>0</v>
      </c>
      <c r="K60" s="43" t="s">
        <v>87</v>
      </c>
      <c r="L60" s="42" t="s">
        <v>114</v>
      </c>
      <c r="M60" s="42" t="s">
        <v>592</v>
      </c>
      <c r="N60" s="42" t="s">
        <v>593</v>
      </c>
      <c r="O60" s="42" t="s">
        <v>114</v>
      </c>
      <c r="P60" s="42" t="s">
        <v>251</v>
      </c>
      <c r="Q60" s="71" t="s">
        <v>314</v>
      </c>
      <c r="R60" s="72">
        <v>60</v>
      </c>
      <c r="S60" s="72">
        <v>60</v>
      </c>
      <c r="T60" s="72">
        <v>100</v>
      </c>
      <c r="U60" s="41">
        <v>102</v>
      </c>
      <c r="V60" s="41">
        <v>60</v>
      </c>
      <c r="W60" s="77" t="s">
        <v>594</v>
      </c>
    </row>
    <row r="61" spans="1:23" s="43" customFormat="1" ht="101.25" x14ac:dyDescent="0.2">
      <c r="A61" s="40" t="s">
        <v>113</v>
      </c>
      <c r="B61" s="41" t="s">
        <v>565</v>
      </c>
      <c r="C61" s="75" t="s">
        <v>566</v>
      </c>
      <c r="D61" s="75" t="s">
        <v>567</v>
      </c>
      <c r="E61" s="42" t="s">
        <v>568</v>
      </c>
      <c r="F61" s="39">
        <v>0</v>
      </c>
      <c r="G61" s="39">
        <v>0</v>
      </c>
      <c r="H61" s="39">
        <v>0</v>
      </c>
      <c r="I61" s="39">
        <v>0</v>
      </c>
      <c r="J61" s="39">
        <v>0</v>
      </c>
      <c r="K61" s="43" t="s">
        <v>87</v>
      </c>
      <c r="L61" s="42" t="s">
        <v>115</v>
      </c>
      <c r="M61" s="42" t="s">
        <v>212</v>
      </c>
      <c r="N61" s="42" t="s">
        <v>595</v>
      </c>
      <c r="O61" s="42" t="s">
        <v>115</v>
      </c>
      <c r="P61" s="42" t="s">
        <v>251</v>
      </c>
      <c r="Q61" s="71" t="s">
        <v>315</v>
      </c>
      <c r="R61" s="72">
        <v>800</v>
      </c>
      <c r="S61" s="72">
        <v>800</v>
      </c>
      <c r="T61" s="72">
        <v>100</v>
      </c>
      <c r="U61" s="41">
        <v>806</v>
      </c>
      <c r="V61" s="41">
        <v>800</v>
      </c>
      <c r="W61" s="77" t="s">
        <v>316</v>
      </c>
    </row>
    <row r="62" spans="1:23" s="43" customFormat="1" ht="135" x14ac:dyDescent="0.2">
      <c r="A62" s="40" t="s">
        <v>113</v>
      </c>
      <c r="B62" s="41" t="s">
        <v>565</v>
      </c>
      <c r="C62" s="75" t="s">
        <v>566</v>
      </c>
      <c r="D62" s="75" t="s">
        <v>567</v>
      </c>
      <c r="E62" s="42" t="s">
        <v>568</v>
      </c>
      <c r="F62" s="39">
        <v>0</v>
      </c>
      <c r="G62" s="39">
        <v>0</v>
      </c>
      <c r="H62" s="39">
        <v>0</v>
      </c>
      <c r="I62" s="39">
        <v>0</v>
      </c>
      <c r="J62" s="39">
        <v>0</v>
      </c>
      <c r="K62" s="42" t="s">
        <v>87</v>
      </c>
      <c r="L62" s="71" t="s">
        <v>116</v>
      </c>
      <c r="M62" s="71" t="s">
        <v>213</v>
      </c>
      <c r="N62" s="71" t="s">
        <v>596</v>
      </c>
      <c r="O62" s="71" t="s">
        <v>116</v>
      </c>
      <c r="P62" s="71" t="s">
        <v>251</v>
      </c>
      <c r="Q62" s="71" t="s">
        <v>317</v>
      </c>
      <c r="R62" s="72">
        <v>31</v>
      </c>
      <c r="S62" s="72">
        <v>31</v>
      </c>
      <c r="T62" s="72">
        <v>100</v>
      </c>
      <c r="U62" s="41">
        <v>31</v>
      </c>
      <c r="V62" s="41">
        <v>31</v>
      </c>
      <c r="W62" s="71" t="s">
        <v>165</v>
      </c>
    </row>
    <row r="63" spans="1:23" s="43" customFormat="1" ht="135" x14ac:dyDescent="0.2">
      <c r="A63" s="40" t="s">
        <v>113</v>
      </c>
      <c r="B63" s="41" t="s">
        <v>565</v>
      </c>
      <c r="C63" s="75" t="s">
        <v>566</v>
      </c>
      <c r="D63" s="75" t="s">
        <v>567</v>
      </c>
      <c r="E63" s="42" t="s">
        <v>568</v>
      </c>
      <c r="F63" s="39">
        <v>0</v>
      </c>
      <c r="G63" s="39">
        <v>0</v>
      </c>
      <c r="H63" s="39">
        <v>0</v>
      </c>
      <c r="I63" s="39">
        <v>0</v>
      </c>
      <c r="J63" s="39">
        <v>0</v>
      </c>
      <c r="K63" s="42" t="s">
        <v>87</v>
      </c>
      <c r="L63" s="42" t="s">
        <v>117</v>
      </c>
      <c r="M63" s="42" t="s">
        <v>214</v>
      </c>
      <c r="N63" s="42" t="s">
        <v>596</v>
      </c>
      <c r="O63" s="42" t="s">
        <v>117</v>
      </c>
      <c r="P63" s="71" t="s">
        <v>251</v>
      </c>
      <c r="Q63" s="71" t="s">
        <v>318</v>
      </c>
      <c r="R63" s="72">
        <v>31</v>
      </c>
      <c r="S63" s="72">
        <v>31</v>
      </c>
      <c r="T63" s="72">
        <v>100</v>
      </c>
      <c r="U63" s="41">
        <v>31</v>
      </c>
      <c r="V63" s="41">
        <v>31</v>
      </c>
      <c r="W63" s="71" t="s">
        <v>165</v>
      </c>
    </row>
    <row r="64" spans="1:23" s="43" customFormat="1" ht="45" x14ac:dyDescent="0.2">
      <c r="A64" s="40" t="s">
        <v>113</v>
      </c>
      <c r="B64" s="41" t="s">
        <v>565</v>
      </c>
      <c r="C64" s="75" t="s">
        <v>566</v>
      </c>
      <c r="D64" s="75" t="s">
        <v>567</v>
      </c>
      <c r="E64" s="42" t="s">
        <v>568</v>
      </c>
      <c r="F64" s="39">
        <v>0</v>
      </c>
      <c r="G64" s="39">
        <v>0</v>
      </c>
      <c r="H64" s="39">
        <v>0</v>
      </c>
      <c r="I64" s="39">
        <v>0</v>
      </c>
      <c r="J64" s="39">
        <v>0</v>
      </c>
      <c r="K64" s="42" t="s">
        <v>87</v>
      </c>
      <c r="L64" s="42" t="s">
        <v>96</v>
      </c>
      <c r="M64" s="42" t="s">
        <v>597</v>
      </c>
      <c r="N64" s="42" t="s">
        <v>598</v>
      </c>
      <c r="O64" s="42" t="s">
        <v>96</v>
      </c>
      <c r="P64" s="71" t="s">
        <v>251</v>
      </c>
      <c r="Q64" s="71" t="s">
        <v>599</v>
      </c>
      <c r="R64" s="72">
        <v>20</v>
      </c>
      <c r="S64" s="72">
        <v>20</v>
      </c>
      <c r="T64" s="72">
        <v>30</v>
      </c>
      <c r="U64" s="41">
        <v>11</v>
      </c>
      <c r="V64" s="41">
        <v>20</v>
      </c>
      <c r="W64" s="71" t="s">
        <v>600</v>
      </c>
    </row>
    <row r="65" spans="1:23" s="43" customFormat="1" ht="78.75" x14ac:dyDescent="0.2">
      <c r="A65" s="40" t="s">
        <v>113</v>
      </c>
      <c r="B65" s="41" t="s">
        <v>565</v>
      </c>
      <c r="C65" s="75" t="s">
        <v>566</v>
      </c>
      <c r="D65" s="75" t="s">
        <v>567</v>
      </c>
      <c r="E65" s="42" t="s">
        <v>568</v>
      </c>
      <c r="F65" s="39">
        <v>0</v>
      </c>
      <c r="G65" s="39">
        <v>0</v>
      </c>
      <c r="H65" s="39">
        <v>0</v>
      </c>
      <c r="I65" s="39">
        <v>0</v>
      </c>
      <c r="J65" s="39">
        <v>0</v>
      </c>
      <c r="K65" s="42" t="s">
        <v>87</v>
      </c>
      <c r="L65" s="42" t="s">
        <v>97</v>
      </c>
      <c r="M65" s="42" t="s">
        <v>215</v>
      </c>
      <c r="N65" s="42" t="s">
        <v>601</v>
      </c>
      <c r="O65" s="42" t="s">
        <v>97</v>
      </c>
      <c r="P65" s="71" t="s">
        <v>251</v>
      </c>
      <c r="Q65" s="71" t="s">
        <v>216</v>
      </c>
      <c r="R65" s="72">
        <v>15</v>
      </c>
      <c r="S65" s="72">
        <v>15</v>
      </c>
      <c r="T65" s="72">
        <v>0</v>
      </c>
      <c r="U65" s="41">
        <v>7</v>
      </c>
      <c r="V65" s="41">
        <v>15</v>
      </c>
      <c r="W65" s="71" t="s">
        <v>166</v>
      </c>
    </row>
    <row r="66" spans="1:23" s="43" customFormat="1" ht="56.25" x14ac:dyDescent="0.2">
      <c r="A66" s="40" t="s">
        <v>113</v>
      </c>
      <c r="B66" s="41" t="s">
        <v>565</v>
      </c>
      <c r="C66" s="75" t="s">
        <v>566</v>
      </c>
      <c r="D66" s="75" t="s">
        <v>567</v>
      </c>
      <c r="E66" s="42" t="s">
        <v>568</v>
      </c>
      <c r="F66" s="39">
        <v>0</v>
      </c>
      <c r="G66" s="39">
        <v>0</v>
      </c>
      <c r="H66" s="39">
        <v>0</v>
      </c>
      <c r="I66" s="39">
        <v>0</v>
      </c>
      <c r="J66" s="39">
        <v>0</v>
      </c>
      <c r="K66" s="42" t="s">
        <v>87</v>
      </c>
      <c r="L66" s="42" t="s">
        <v>98</v>
      </c>
      <c r="M66" s="42" t="s">
        <v>217</v>
      </c>
      <c r="N66" s="42" t="s">
        <v>602</v>
      </c>
      <c r="O66" s="42" t="s">
        <v>98</v>
      </c>
      <c r="P66" s="71" t="s">
        <v>251</v>
      </c>
      <c r="Q66" s="71" t="s">
        <v>319</v>
      </c>
      <c r="R66" s="72">
        <v>500</v>
      </c>
      <c r="S66" s="72">
        <v>500</v>
      </c>
      <c r="T66" s="72">
        <v>21.2</v>
      </c>
      <c r="U66" s="41">
        <v>267</v>
      </c>
      <c r="V66" s="41">
        <v>500</v>
      </c>
      <c r="W66" s="71" t="s">
        <v>320</v>
      </c>
    </row>
    <row r="67" spans="1:23" s="43" customFormat="1" ht="56.25" x14ac:dyDescent="0.2">
      <c r="A67" s="40" t="s">
        <v>113</v>
      </c>
      <c r="B67" s="41" t="s">
        <v>565</v>
      </c>
      <c r="C67" s="75" t="s">
        <v>566</v>
      </c>
      <c r="D67" s="75" t="s">
        <v>567</v>
      </c>
      <c r="E67" s="42" t="s">
        <v>568</v>
      </c>
      <c r="F67" s="39">
        <v>0</v>
      </c>
      <c r="G67" s="39">
        <v>0</v>
      </c>
      <c r="H67" s="39">
        <v>0</v>
      </c>
      <c r="I67" s="39">
        <v>0</v>
      </c>
      <c r="J67" s="39">
        <v>0</v>
      </c>
      <c r="K67" s="42" t="s">
        <v>87</v>
      </c>
      <c r="L67" s="42" t="s">
        <v>119</v>
      </c>
      <c r="M67" s="42" t="s">
        <v>218</v>
      </c>
      <c r="N67" s="42" t="s">
        <v>603</v>
      </c>
      <c r="O67" s="42" t="s">
        <v>119</v>
      </c>
      <c r="P67" s="71" t="s">
        <v>251</v>
      </c>
      <c r="Q67" s="71" t="s">
        <v>321</v>
      </c>
      <c r="R67" s="72">
        <v>85</v>
      </c>
      <c r="S67" s="72">
        <v>85</v>
      </c>
      <c r="T67" s="72">
        <v>58.823529411765001</v>
      </c>
      <c r="U67" s="41">
        <v>112</v>
      </c>
      <c r="V67" s="41">
        <v>85</v>
      </c>
      <c r="W67" s="71" t="s">
        <v>167</v>
      </c>
    </row>
    <row r="68" spans="1:23" s="43" customFormat="1" ht="56.25" x14ac:dyDescent="0.2">
      <c r="A68" s="40" t="s">
        <v>113</v>
      </c>
      <c r="B68" s="41" t="s">
        <v>565</v>
      </c>
      <c r="C68" s="75" t="s">
        <v>566</v>
      </c>
      <c r="D68" s="75" t="s">
        <v>567</v>
      </c>
      <c r="E68" s="42" t="s">
        <v>568</v>
      </c>
      <c r="F68" s="39">
        <v>0</v>
      </c>
      <c r="G68" s="39">
        <v>0</v>
      </c>
      <c r="H68" s="39">
        <v>0</v>
      </c>
      <c r="I68" s="39">
        <v>0</v>
      </c>
      <c r="J68" s="39">
        <v>0</v>
      </c>
      <c r="K68" s="42" t="s">
        <v>87</v>
      </c>
      <c r="L68" s="42" t="s">
        <v>138</v>
      </c>
      <c r="M68" s="42" t="s">
        <v>219</v>
      </c>
      <c r="N68" s="42" t="s">
        <v>604</v>
      </c>
      <c r="O68" s="42" t="s">
        <v>138</v>
      </c>
      <c r="P68" s="71" t="s">
        <v>251</v>
      </c>
      <c r="Q68" s="71" t="s">
        <v>605</v>
      </c>
      <c r="R68" s="72">
        <v>15</v>
      </c>
      <c r="S68" s="72">
        <v>15</v>
      </c>
      <c r="T68" s="72">
        <v>6.6666666666666998</v>
      </c>
      <c r="U68" s="41">
        <v>1</v>
      </c>
      <c r="V68" s="41">
        <v>15</v>
      </c>
      <c r="W68" s="71" t="s">
        <v>164</v>
      </c>
    </row>
    <row r="69" spans="1:23" s="43" customFormat="1" ht="33.75" x14ac:dyDescent="0.2">
      <c r="A69" s="40" t="s">
        <v>113</v>
      </c>
      <c r="B69" s="41" t="s">
        <v>565</v>
      </c>
      <c r="C69" s="75" t="s">
        <v>566</v>
      </c>
      <c r="D69" s="75" t="s">
        <v>567</v>
      </c>
      <c r="E69" s="42" t="s">
        <v>568</v>
      </c>
      <c r="F69" s="39">
        <v>0</v>
      </c>
      <c r="G69" s="39">
        <v>0</v>
      </c>
      <c r="H69" s="39">
        <v>0</v>
      </c>
      <c r="I69" s="39">
        <v>0</v>
      </c>
      <c r="J69" s="39">
        <v>0</v>
      </c>
      <c r="K69" s="42" t="s">
        <v>87</v>
      </c>
      <c r="L69" s="42" t="s">
        <v>159</v>
      </c>
      <c r="M69" s="42" t="s">
        <v>220</v>
      </c>
      <c r="N69" s="42" t="s">
        <v>606</v>
      </c>
      <c r="O69" s="42" t="s">
        <v>159</v>
      </c>
      <c r="P69" s="71" t="s">
        <v>251</v>
      </c>
      <c r="Q69" s="71" t="s">
        <v>322</v>
      </c>
      <c r="R69" s="72">
        <v>6</v>
      </c>
      <c r="S69" s="72">
        <v>6</v>
      </c>
      <c r="T69" s="72">
        <v>16.666666666666998</v>
      </c>
      <c r="U69" s="41">
        <v>6</v>
      </c>
      <c r="V69" s="41">
        <v>6</v>
      </c>
      <c r="W69" s="71" t="s">
        <v>323</v>
      </c>
    </row>
    <row r="70" spans="1:23" s="43" customFormat="1" ht="45" x14ac:dyDescent="0.2">
      <c r="A70" s="40" t="s">
        <v>113</v>
      </c>
      <c r="B70" s="41" t="s">
        <v>565</v>
      </c>
      <c r="C70" s="75" t="s">
        <v>566</v>
      </c>
      <c r="D70" s="75" t="s">
        <v>567</v>
      </c>
      <c r="E70" s="42" t="s">
        <v>568</v>
      </c>
      <c r="F70" s="39">
        <v>0</v>
      </c>
      <c r="G70" s="39">
        <v>0</v>
      </c>
      <c r="H70" s="39">
        <v>0</v>
      </c>
      <c r="I70" s="39">
        <v>0</v>
      </c>
      <c r="J70" s="39">
        <v>0</v>
      </c>
      <c r="K70" s="42" t="s">
        <v>87</v>
      </c>
      <c r="L70" s="42" t="s">
        <v>105</v>
      </c>
      <c r="M70" s="42" t="s">
        <v>607</v>
      </c>
      <c r="N70" s="42" t="s">
        <v>608</v>
      </c>
      <c r="O70" s="42" t="s">
        <v>105</v>
      </c>
      <c r="P70" s="71" t="s">
        <v>251</v>
      </c>
      <c r="Q70" s="71" t="s">
        <v>324</v>
      </c>
      <c r="R70" s="72">
        <v>5</v>
      </c>
      <c r="S70" s="72">
        <v>5</v>
      </c>
      <c r="T70" s="72">
        <v>100</v>
      </c>
      <c r="U70" s="41">
        <v>5</v>
      </c>
      <c r="V70" s="41">
        <v>5</v>
      </c>
      <c r="W70" s="71" t="s">
        <v>168</v>
      </c>
    </row>
    <row r="71" spans="1:23" s="43" customFormat="1" ht="33.75" x14ac:dyDescent="0.2">
      <c r="A71" s="40" t="s">
        <v>113</v>
      </c>
      <c r="B71" s="41" t="s">
        <v>565</v>
      </c>
      <c r="C71" s="75" t="s">
        <v>566</v>
      </c>
      <c r="D71" s="75" t="s">
        <v>567</v>
      </c>
      <c r="E71" s="42" t="s">
        <v>568</v>
      </c>
      <c r="F71" s="39">
        <v>0</v>
      </c>
      <c r="G71" s="39">
        <v>0</v>
      </c>
      <c r="H71" s="39">
        <v>0</v>
      </c>
      <c r="I71" s="39">
        <v>0</v>
      </c>
      <c r="J71" s="39">
        <v>0</v>
      </c>
      <c r="K71" s="42" t="s">
        <v>87</v>
      </c>
      <c r="L71" s="42" t="s">
        <v>107</v>
      </c>
      <c r="M71" s="42" t="s">
        <v>325</v>
      </c>
      <c r="N71" s="42" t="s">
        <v>609</v>
      </c>
      <c r="O71" s="42" t="s">
        <v>107</v>
      </c>
      <c r="P71" s="71" t="s">
        <v>251</v>
      </c>
      <c r="Q71" s="71" t="s">
        <v>161</v>
      </c>
      <c r="R71" s="72">
        <v>90</v>
      </c>
      <c r="S71" s="72">
        <v>90</v>
      </c>
      <c r="T71" s="72">
        <v>40</v>
      </c>
      <c r="U71" s="41">
        <v>67</v>
      </c>
      <c r="V71" s="41">
        <v>90</v>
      </c>
      <c r="W71" s="71" t="s">
        <v>156</v>
      </c>
    </row>
    <row r="72" spans="1:23" s="43" customFormat="1" ht="56.25" x14ac:dyDescent="0.2">
      <c r="A72" s="40" t="s">
        <v>86</v>
      </c>
      <c r="B72" s="41" t="s">
        <v>610</v>
      </c>
      <c r="C72" s="75" t="s">
        <v>611</v>
      </c>
      <c r="D72" s="75" t="s">
        <v>612</v>
      </c>
      <c r="E72" s="42" t="s">
        <v>613</v>
      </c>
      <c r="F72" s="50">
        <v>10449434.32</v>
      </c>
      <c r="G72" s="50">
        <v>11629077.4</v>
      </c>
      <c r="H72" s="50">
        <v>0</v>
      </c>
      <c r="I72" s="50">
        <v>11511433.689999999</v>
      </c>
      <c r="J72" s="50">
        <v>11494733.970000001</v>
      </c>
      <c r="K72" s="42" t="s">
        <v>87</v>
      </c>
      <c r="L72" s="42" t="s">
        <v>27</v>
      </c>
      <c r="M72" s="42" t="s">
        <v>614</v>
      </c>
      <c r="N72" s="42" t="s">
        <v>615</v>
      </c>
      <c r="O72" s="42" t="s">
        <v>27</v>
      </c>
      <c r="P72" s="71" t="s">
        <v>251</v>
      </c>
      <c r="Q72" s="71" t="s">
        <v>616</v>
      </c>
      <c r="R72" s="72">
        <v>812430</v>
      </c>
      <c r="S72" s="72">
        <v>812430</v>
      </c>
      <c r="T72" s="72">
        <v>0</v>
      </c>
      <c r="U72" s="41">
        <v>0</v>
      </c>
      <c r="V72" s="41"/>
      <c r="W72" s="71" t="s">
        <v>617</v>
      </c>
    </row>
    <row r="73" spans="1:23" s="43" customFormat="1" ht="45" x14ac:dyDescent="0.2">
      <c r="A73" s="40" t="s">
        <v>86</v>
      </c>
      <c r="B73" s="41" t="s">
        <v>610</v>
      </c>
      <c r="C73" s="75" t="s">
        <v>611</v>
      </c>
      <c r="D73" s="75" t="s">
        <v>612</v>
      </c>
      <c r="E73" s="42" t="s">
        <v>613</v>
      </c>
      <c r="F73" s="50">
        <v>10449434.32</v>
      </c>
      <c r="G73" s="50">
        <v>11629077.4</v>
      </c>
      <c r="H73" s="50">
        <v>0</v>
      </c>
      <c r="I73" s="50">
        <v>11511433.689999999</v>
      </c>
      <c r="J73" s="50">
        <v>11494733.970000001</v>
      </c>
      <c r="K73" s="42" t="s">
        <v>87</v>
      </c>
      <c r="L73" s="42" t="s">
        <v>88</v>
      </c>
      <c r="M73" s="42" t="s">
        <v>618</v>
      </c>
      <c r="N73" s="42" t="s">
        <v>619</v>
      </c>
      <c r="O73" s="42" t="s">
        <v>88</v>
      </c>
      <c r="P73" s="71" t="s">
        <v>251</v>
      </c>
      <c r="Q73" s="71" t="s">
        <v>620</v>
      </c>
      <c r="R73" s="72">
        <v>812430</v>
      </c>
      <c r="S73" s="72">
        <v>812430</v>
      </c>
      <c r="T73" s="72">
        <v>0</v>
      </c>
      <c r="U73" s="41">
        <v>0</v>
      </c>
      <c r="V73" s="41"/>
      <c r="W73" s="71" t="s">
        <v>621</v>
      </c>
    </row>
    <row r="74" spans="1:23" s="43" customFormat="1" ht="45" x14ac:dyDescent="0.2">
      <c r="A74" s="40" t="s">
        <v>86</v>
      </c>
      <c r="B74" s="41" t="s">
        <v>610</v>
      </c>
      <c r="C74" s="75" t="s">
        <v>611</v>
      </c>
      <c r="D74" s="75" t="s">
        <v>612</v>
      </c>
      <c r="E74" s="42" t="s">
        <v>613</v>
      </c>
      <c r="F74" s="50">
        <v>0</v>
      </c>
      <c r="G74" s="50">
        <v>0</v>
      </c>
      <c r="H74" s="50">
        <v>0</v>
      </c>
      <c r="I74" s="50">
        <v>0</v>
      </c>
      <c r="J74" s="50">
        <v>0</v>
      </c>
      <c r="K74" s="42" t="s">
        <v>87</v>
      </c>
      <c r="L74" s="42" t="s">
        <v>89</v>
      </c>
      <c r="M74" s="42" t="s">
        <v>622</v>
      </c>
      <c r="N74" s="42" t="s">
        <v>623</v>
      </c>
      <c r="O74" s="42" t="s">
        <v>89</v>
      </c>
      <c r="P74" s="71" t="s">
        <v>251</v>
      </c>
      <c r="Q74" s="71" t="s">
        <v>624</v>
      </c>
      <c r="R74" s="72">
        <v>1700</v>
      </c>
      <c r="S74" s="72">
        <v>1700</v>
      </c>
      <c r="T74" s="72">
        <v>195.29411764705901</v>
      </c>
      <c r="U74" s="41">
        <v>3320</v>
      </c>
      <c r="V74" s="41">
        <v>1700</v>
      </c>
      <c r="W74" s="71" t="s">
        <v>625</v>
      </c>
    </row>
    <row r="75" spans="1:23" s="43" customFormat="1" ht="33.75" x14ac:dyDescent="0.2">
      <c r="A75" s="40" t="s">
        <v>86</v>
      </c>
      <c r="B75" s="41" t="s">
        <v>610</v>
      </c>
      <c r="C75" s="75" t="s">
        <v>611</v>
      </c>
      <c r="D75" s="75" t="s">
        <v>612</v>
      </c>
      <c r="E75" s="42" t="s">
        <v>613</v>
      </c>
      <c r="F75" s="39">
        <v>0</v>
      </c>
      <c r="G75" s="39">
        <v>0</v>
      </c>
      <c r="H75" s="39">
        <v>0</v>
      </c>
      <c r="I75" s="39">
        <v>0</v>
      </c>
      <c r="J75" s="39">
        <v>0</v>
      </c>
      <c r="K75" s="42" t="s">
        <v>87</v>
      </c>
      <c r="L75" s="42" t="s">
        <v>91</v>
      </c>
      <c r="M75" s="42" t="s">
        <v>626</v>
      </c>
      <c r="N75" s="42" t="s">
        <v>627</v>
      </c>
      <c r="O75" s="42" t="s">
        <v>91</v>
      </c>
      <c r="P75" s="71" t="s">
        <v>251</v>
      </c>
      <c r="Q75" s="71" t="s">
        <v>628</v>
      </c>
      <c r="R75" s="72">
        <v>1000</v>
      </c>
      <c r="S75" s="72">
        <v>1000</v>
      </c>
      <c r="T75" s="72">
        <v>332</v>
      </c>
      <c r="U75" s="41">
        <v>3320</v>
      </c>
      <c r="V75" s="78">
        <v>1000</v>
      </c>
      <c r="W75" s="71" t="s">
        <v>629</v>
      </c>
    </row>
    <row r="76" spans="1:23" s="43" customFormat="1" ht="56.25" x14ac:dyDescent="0.2">
      <c r="A76" s="40" t="s">
        <v>86</v>
      </c>
      <c r="B76" s="41" t="s">
        <v>610</v>
      </c>
      <c r="C76" s="75" t="s">
        <v>611</v>
      </c>
      <c r="D76" s="75" t="s">
        <v>612</v>
      </c>
      <c r="E76" s="42" t="s">
        <v>613</v>
      </c>
      <c r="F76" s="39">
        <v>0</v>
      </c>
      <c r="G76" s="39">
        <v>0</v>
      </c>
      <c r="H76" s="39">
        <v>0</v>
      </c>
      <c r="I76" s="39">
        <v>0</v>
      </c>
      <c r="J76" s="39">
        <v>0</v>
      </c>
      <c r="K76" s="42" t="s">
        <v>87</v>
      </c>
      <c r="L76" s="42" t="s">
        <v>92</v>
      </c>
      <c r="M76" s="42" t="s">
        <v>630</v>
      </c>
      <c r="N76" s="42" t="s">
        <v>631</v>
      </c>
      <c r="O76" s="42" t="s">
        <v>92</v>
      </c>
      <c r="P76" s="71" t="s">
        <v>251</v>
      </c>
      <c r="Q76" s="71" t="s">
        <v>632</v>
      </c>
      <c r="R76" s="72">
        <v>700</v>
      </c>
      <c r="S76" s="72">
        <v>700</v>
      </c>
      <c r="T76" s="72">
        <v>0</v>
      </c>
      <c r="U76" s="41">
        <v>0</v>
      </c>
      <c r="V76" s="41">
        <v>700</v>
      </c>
      <c r="W76" s="71" t="s">
        <v>633</v>
      </c>
    </row>
    <row r="77" spans="1:23" s="43" customFormat="1" ht="33.75" x14ac:dyDescent="0.2">
      <c r="A77" s="40" t="s">
        <v>86</v>
      </c>
      <c r="B77" s="41" t="s">
        <v>610</v>
      </c>
      <c r="C77" s="75" t="s">
        <v>611</v>
      </c>
      <c r="D77" s="75" t="s">
        <v>612</v>
      </c>
      <c r="E77" s="42" t="s">
        <v>613</v>
      </c>
      <c r="F77" s="39">
        <v>0</v>
      </c>
      <c r="G77" s="39">
        <v>0</v>
      </c>
      <c r="H77" s="39">
        <v>0</v>
      </c>
      <c r="I77" s="39">
        <v>0</v>
      </c>
      <c r="J77" s="39">
        <v>0</v>
      </c>
      <c r="K77" s="42" t="s">
        <v>87</v>
      </c>
      <c r="L77" s="42" t="s">
        <v>93</v>
      </c>
      <c r="M77" s="42" t="s">
        <v>634</v>
      </c>
      <c r="N77" s="42" t="s">
        <v>635</v>
      </c>
      <c r="O77" s="42" t="s">
        <v>93</v>
      </c>
      <c r="P77" s="71" t="s">
        <v>251</v>
      </c>
      <c r="Q77" s="71" t="s">
        <v>636</v>
      </c>
      <c r="R77" s="72">
        <v>1967</v>
      </c>
      <c r="S77" s="72">
        <v>1967</v>
      </c>
      <c r="T77" s="72">
        <v>45355.566853075004</v>
      </c>
      <c r="U77" s="41">
        <v>892144</v>
      </c>
      <c r="V77" s="41">
        <v>1967</v>
      </c>
      <c r="W77" s="71" t="s">
        <v>637</v>
      </c>
    </row>
    <row r="78" spans="1:23" s="43" customFormat="1" ht="33.75" x14ac:dyDescent="0.2">
      <c r="A78" s="40" t="s">
        <v>86</v>
      </c>
      <c r="B78" s="41" t="s">
        <v>610</v>
      </c>
      <c r="C78" s="75" t="s">
        <v>611</v>
      </c>
      <c r="D78" s="75" t="s">
        <v>612</v>
      </c>
      <c r="E78" s="42" t="s">
        <v>613</v>
      </c>
      <c r="F78" s="39">
        <v>0</v>
      </c>
      <c r="G78" s="39">
        <v>0</v>
      </c>
      <c r="H78" s="39">
        <v>0</v>
      </c>
      <c r="I78" s="39">
        <v>0</v>
      </c>
      <c r="J78" s="39">
        <v>0</v>
      </c>
      <c r="K78" s="42" t="s">
        <v>87</v>
      </c>
      <c r="L78" s="42" t="s">
        <v>94</v>
      </c>
      <c r="M78" s="42" t="s">
        <v>638</v>
      </c>
      <c r="N78" s="42" t="s">
        <v>639</v>
      </c>
      <c r="O78" s="42" t="s">
        <v>94</v>
      </c>
      <c r="P78" s="42" t="s">
        <v>251</v>
      </c>
      <c r="Q78" s="71" t="s">
        <v>640</v>
      </c>
      <c r="R78" s="72">
        <v>220</v>
      </c>
      <c r="S78" s="72">
        <v>220</v>
      </c>
      <c r="T78" s="72">
        <v>105.45454545455</v>
      </c>
      <c r="U78" s="41">
        <v>245</v>
      </c>
      <c r="V78" s="41">
        <v>220</v>
      </c>
      <c r="W78" s="71" t="s">
        <v>641</v>
      </c>
    </row>
    <row r="79" spans="1:23" s="43" customFormat="1" ht="56.25" x14ac:dyDescent="0.2">
      <c r="A79" s="40" t="s">
        <v>86</v>
      </c>
      <c r="B79" s="41" t="s">
        <v>610</v>
      </c>
      <c r="C79" s="75" t="s">
        <v>611</v>
      </c>
      <c r="D79" s="75" t="s">
        <v>612</v>
      </c>
      <c r="E79" s="42" t="s">
        <v>613</v>
      </c>
      <c r="F79" s="39">
        <v>0</v>
      </c>
      <c r="G79" s="39">
        <v>0</v>
      </c>
      <c r="H79" s="39">
        <v>0</v>
      </c>
      <c r="I79" s="39">
        <v>0</v>
      </c>
      <c r="J79" s="39">
        <v>0</v>
      </c>
      <c r="K79" s="42" t="s">
        <v>87</v>
      </c>
      <c r="L79" s="42" t="s">
        <v>95</v>
      </c>
      <c r="M79" s="42" t="s">
        <v>642</v>
      </c>
      <c r="N79" s="42" t="s">
        <v>643</v>
      </c>
      <c r="O79" s="42" t="s">
        <v>95</v>
      </c>
      <c r="P79" s="42" t="s">
        <v>251</v>
      </c>
      <c r="Q79" s="71" t="s">
        <v>644</v>
      </c>
      <c r="R79" s="72">
        <v>400</v>
      </c>
      <c r="S79" s="72">
        <v>400</v>
      </c>
      <c r="T79" s="72">
        <v>503.25</v>
      </c>
      <c r="U79" s="41">
        <v>2013</v>
      </c>
      <c r="V79" s="41">
        <v>400</v>
      </c>
      <c r="W79" s="71" t="s">
        <v>645</v>
      </c>
    </row>
    <row r="80" spans="1:23" s="43" customFormat="1" ht="33.75" x14ac:dyDescent="0.2">
      <c r="A80" s="40" t="s">
        <v>86</v>
      </c>
      <c r="B80" s="41" t="s">
        <v>610</v>
      </c>
      <c r="C80" s="75" t="s">
        <v>611</v>
      </c>
      <c r="D80" s="75" t="s">
        <v>612</v>
      </c>
      <c r="E80" s="42" t="s">
        <v>613</v>
      </c>
      <c r="F80" s="39">
        <v>0</v>
      </c>
      <c r="G80" s="39">
        <v>0</v>
      </c>
      <c r="H80" s="39">
        <v>0</v>
      </c>
      <c r="I80" s="39">
        <v>0</v>
      </c>
      <c r="J80" s="39">
        <v>0</v>
      </c>
      <c r="K80" s="42" t="s">
        <v>87</v>
      </c>
      <c r="L80" s="42" t="s">
        <v>114</v>
      </c>
      <c r="M80" s="42" t="s">
        <v>646</v>
      </c>
      <c r="N80" s="42" t="s">
        <v>647</v>
      </c>
      <c r="O80" s="42" t="s">
        <v>114</v>
      </c>
      <c r="P80" s="42" t="s">
        <v>90</v>
      </c>
      <c r="Q80" s="71" t="s">
        <v>648</v>
      </c>
      <c r="R80" s="72">
        <v>807000</v>
      </c>
      <c r="S80" s="72">
        <v>807000</v>
      </c>
      <c r="T80" s="72">
        <v>110.181412639404</v>
      </c>
      <c r="U80" s="41">
        <v>889164</v>
      </c>
      <c r="V80" s="41">
        <v>807000</v>
      </c>
      <c r="W80" s="71" t="s">
        <v>649</v>
      </c>
    </row>
    <row r="81" spans="1:23" s="43" customFormat="1" ht="33.75" x14ac:dyDescent="0.2">
      <c r="A81" s="40" t="s">
        <v>86</v>
      </c>
      <c r="B81" s="41" t="s">
        <v>610</v>
      </c>
      <c r="C81" s="75" t="s">
        <v>611</v>
      </c>
      <c r="D81" s="75" t="s">
        <v>612</v>
      </c>
      <c r="E81" s="42" t="s">
        <v>613</v>
      </c>
      <c r="F81" s="39">
        <v>0</v>
      </c>
      <c r="G81" s="39">
        <v>0</v>
      </c>
      <c r="H81" s="39">
        <v>0</v>
      </c>
      <c r="I81" s="39">
        <v>0</v>
      </c>
      <c r="J81" s="39">
        <v>0</v>
      </c>
      <c r="K81" s="42" t="s">
        <v>87</v>
      </c>
      <c r="L81" s="42" t="s">
        <v>115</v>
      </c>
      <c r="M81" s="42" t="s">
        <v>650</v>
      </c>
      <c r="N81" s="42" t="s">
        <v>651</v>
      </c>
      <c r="O81" s="42" t="s">
        <v>115</v>
      </c>
      <c r="P81" s="42" t="s">
        <v>251</v>
      </c>
      <c r="Q81" s="71" t="s">
        <v>652</v>
      </c>
      <c r="R81" s="72">
        <v>540</v>
      </c>
      <c r="S81" s="72">
        <v>540</v>
      </c>
      <c r="T81" s="72">
        <v>189.07407407407402</v>
      </c>
      <c r="U81" s="72">
        <v>1021</v>
      </c>
      <c r="V81" s="72">
        <v>540</v>
      </c>
      <c r="W81" s="71" t="s">
        <v>653</v>
      </c>
    </row>
    <row r="82" spans="1:23" s="43" customFormat="1" ht="33.75" x14ac:dyDescent="0.2">
      <c r="A82" s="40" t="s">
        <v>86</v>
      </c>
      <c r="B82" s="41" t="s">
        <v>610</v>
      </c>
      <c r="C82" s="75" t="s">
        <v>611</v>
      </c>
      <c r="D82" s="75" t="s">
        <v>612</v>
      </c>
      <c r="E82" s="42" t="s">
        <v>613</v>
      </c>
      <c r="F82" s="39">
        <v>0</v>
      </c>
      <c r="G82" s="39">
        <v>0</v>
      </c>
      <c r="H82" s="39">
        <v>0</v>
      </c>
      <c r="I82" s="39">
        <v>0</v>
      </c>
      <c r="J82" s="39">
        <v>0</v>
      </c>
      <c r="K82" s="42" t="s">
        <v>87</v>
      </c>
      <c r="L82" s="42" t="s">
        <v>96</v>
      </c>
      <c r="M82" s="42" t="s">
        <v>654</v>
      </c>
      <c r="N82" s="42" t="s">
        <v>655</v>
      </c>
      <c r="O82" s="42" t="s">
        <v>96</v>
      </c>
      <c r="P82" s="42" t="s">
        <v>251</v>
      </c>
      <c r="Q82" s="71" t="s">
        <v>656</v>
      </c>
      <c r="R82" s="72">
        <v>1150</v>
      </c>
      <c r="S82" s="72">
        <v>1150</v>
      </c>
      <c r="T82" s="72">
        <v>68.521739130434099</v>
      </c>
      <c r="U82" s="41">
        <v>788</v>
      </c>
      <c r="V82" s="72">
        <v>1150</v>
      </c>
      <c r="W82" s="71" t="s">
        <v>654</v>
      </c>
    </row>
    <row r="83" spans="1:23" s="43" customFormat="1" ht="56.25" x14ac:dyDescent="0.2">
      <c r="A83" s="40" t="s">
        <v>86</v>
      </c>
      <c r="B83" s="41" t="s">
        <v>610</v>
      </c>
      <c r="C83" s="75" t="s">
        <v>611</v>
      </c>
      <c r="D83" s="75" t="s">
        <v>612</v>
      </c>
      <c r="E83" s="42" t="s">
        <v>613</v>
      </c>
      <c r="F83" s="39">
        <v>0</v>
      </c>
      <c r="G83" s="39">
        <v>0</v>
      </c>
      <c r="H83" s="39">
        <v>0</v>
      </c>
      <c r="I83" s="39">
        <v>0</v>
      </c>
      <c r="J83" s="39">
        <v>0</v>
      </c>
      <c r="K83" s="42" t="s">
        <v>87</v>
      </c>
      <c r="L83" s="42" t="s">
        <v>97</v>
      </c>
      <c r="M83" s="42" t="s">
        <v>328</v>
      </c>
      <c r="N83" s="42" t="s">
        <v>657</v>
      </c>
      <c r="O83" s="42" t="s">
        <v>97</v>
      </c>
      <c r="P83" s="42" t="s">
        <v>251</v>
      </c>
      <c r="Q83" s="71" t="s">
        <v>658</v>
      </c>
      <c r="R83" s="72">
        <v>900</v>
      </c>
      <c r="S83" s="72">
        <v>900</v>
      </c>
      <c r="T83" s="72">
        <v>55.555555555555102</v>
      </c>
      <c r="U83" s="41">
        <v>500</v>
      </c>
      <c r="V83" s="72">
        <v>900</v>
      </c>
      <c r="W83" s="71" t="s">
        <v>659</v>
      </c>
    </row>
    <row r="84" spans="1:23" s="43" customFormat="1" ht="33.75" x14ac:dyDescent="0.2">
      <c r="A84" s="40" t="s">
        <v>86</v>
      </c>
      <c r="B84" s="41" t="s">
        <v>610</v>
      </c>
      <c r="C84" s="75" t="s">
        <v>611</v>
      </c>
      <c r="D84" s="75" t="s">
        <v>612</v>
      </c>
      <c r="E84" s="42" t="s">
        <v>613</v>
      </c>
      <c r="F84" s="39">
        <v>0</v>
      </c>
      <c r="G84" s="39">
        <v>0</v>
      </c>
      <c r="H84" s="39">
        <v>0</v>
      </c>
      <c r="I84" s="39">
        <v>0</v>
      </c>
      <c r="J84" s="39">
        <v>0</v>
      </c>
      <c r="K84" s="42" t="s">
        <v>87</v>
      </c>
      <c r="L84" s="42" t="s">
        <v>98</v>
      </c>
      <c r="M84" s="42" t="s">
        <v>660</v>
      </c>
      <c r="N84" s="42" t="s">
        <v>661</v>
      </c>
      <c r="O84" s="42" t="s">
        <v>98</v>
      </c>
      <c r="P84" s="42" t="s">
        <v>251</v>
      </c>
      <c r="Q84" s="71" t="s">
        <v>662</v>
      </c>
      <c r="R84" s="72">
        <v>250</v>
      </c>
      <c r="S84" s="72">
        <v>250</v>
      </c>
      <c r="T84" s="72">
        <v>114</v>
      </c>
      <c r="U84" s="41">
        <v>288</v>
      </c>
      <c r="V84" s="41">
        <v>250</v>
      </c>
      <c r="W84" s="71" t="s">
        <v>663</v>
      </c>
    </row>
    <row r="85" spans="1:23" s="43" customFormat="1" ht="33.75" x14ac:dyDescent="0.2">
      <c r="A85" s="40" t="s">
        <v>86</v>
      </c>
      <c r="B85" s="41" t="s">
        <v>610</v>
      </c>
      <c r="C85" s="75" t="s">
        <v>611</v>
      </c>
      <c r="D85" s="75" t="s">
        <v>612</v>
      </c>
      <c r="E85" s="42" t="s">
        <v>613</v>
      </c>
      <c r="F85" s="39">
        <v>0</v>
      </c>
      <c r="G85" s="39">
        <v>0</v>
      </c>
      <c r="H85" s="39">
        <v>0</v>
      </c>
      <c r="I85" s="39">
        <v>0</v>
      </c>
      <c r="J85" s="39">
        <v>0</v>
      </c>
      <c r="K85" s="42" t="s">
        <v>87</v>
      </c>
      <c r="L85" s="42" t="s">
        <v>105</v>
      </c>
      <c r="M85" s="42" t="s">
        <v>664</v>
      </c>
      <c r="N85" s="42" t="s">
        <v>665</v>
      </c>
      <c r="O85" s="42" t="s">
        <v>105</v>
      </c>
      <c r="P85" s="42" t="s">
        <v>251</v>
      </c>
      <c r="Q85" s="71" t="s">
        <v>666</v>
      </c>
      <c r="R85" s="72">
        <v>940</v>
      </c>
      <c r="S85" s="72">
        <v>940</v>
      </c>
      <c r="T85" s="72">
        <v>91.808510638297989</v>
      </c>
      <c r="U85" s="41">
        <v>863</v>
      </c>
      <c r="V85" s="72">
        <v>940</v>
      </c>
      <c r="W85" s="71" t="s">
        <v>667</v>
      </c>
    </row>
    <row r="86" spans="1:23" s="43" customFormat="1" ht="45" x14ac:dyDescent="0.2">
      <c r="A86" s="40" t="s">
        <v>86</v>
      </c>
      <c r="B86" s="41" t="s">
        <v>610</v>
      </c>
      <c r="C86" s="75" t="s">
        <v>611</v>
      </c>
      <c r="D86" s="75" t="s">
        <v>612</v>
      </c>
      <c r="E86" s="42" t="s">
        <v>613</v>
      </c>
      <c r="F86" s="39">
        <v>0</v>
      </c>
      <c r="G86" s="39">
        <v>0</v>
      </c>
      <c r="H86" s="39">
        <v>0</v>
      </c>
      <c r="I86" s="39">
        <v>0</v>
      </c>
      <c r="J86" s="39">
        <v>0</v>
      </c>
      <c r="K86" s="42" t="s">
        <v>87</v>
      </c>
      <c r="L86" s="42" t="s">
        <v>107</v>
      </c>
      <c r="M86" s="42" t="s">
        <v>668</v>
      </c>
      <c r="N86" s="42" t="s">
        <v>669</v>
      </c>
      <c r="O86" s="42" t="s">
        <v>107</v>
      </c>
      <c r="P86" s="42" t="s">
        <v>251</v>
      </c>
      <c r="Q86" s="71" t="s">
        <v>670</v>
      </c>
      <c r="R86" s="72">
        <v>940</v>
      </c>
      <c r="S86" s="72">
        <v>940</v>
      </c>
      <c r="T86" s="72">
        <v>91.808510638297989</v>
      </c>
      <c r="U86" s="41">
        <v>863</v>
      </c>
      <c r="V86" s="72">
        <v>940</v>
      </c>
      <c r="W86" s="71" t="s">
        <v>671</v>
      </c>
    </row>
    <row r="87" spans="1:23" s="43" customFormat="1" ht="33.75" x14ac:dyDescent="0.2">
      <c r="A87" s="40" t="s">
        <v>86</v>
      </c>
      <c r="B87" s="41" t="s">
        <v>610</v>
      </c>
      <c r="C87" s="75" t="s">
        <v>611</v>
      </c>
      <c r="D87" s="75" t="s">
        <v>612</v>
      </c>
      <c r="E87" s="42" t="s">
        <v>613</v>
      </c>
      <c r="F87" s="39">
        <v>0</v>
      </c>
      <c r="G87" s="39">
        <v>0</v>
      </c>
      <c r="H87" s="39">
        <v>0</v>
      </c>
      <c r="I87" s="39">
        <v>0</v>
      </c>
      <c r="J87" s="39">
        <v>0</v>
      </c>
      <c r="K87" s="42" t="s">
        <v>87</v>
      </c>
      <c r="L87" s="42" t="s">
        <v>121</v>
      </c>
      <c r="M87" s="42" t="s">
        <v>672</v>
      </c>
      <c r="N87" s="42" t="s">
        <v>673</v>
      </c>
      <c r="O87" s="42" t="s">
        <v>121</v>
      </c>
      <c r="P87" s="42" t="s">
        <v>251</v>
      </c>
      <c r="Q87" s="71" t="s">
        <v>674</v>
      </c>
      <c r="R87" s="72">
        <v>480</v>
      </c>
      <c r="S87" s="72">
        <v>480</v>
      </c>
      <c r="T87" s="72">
        <v>71.666666666666998</v>
      </c>
      <c r="U87" s="41">
        <v>344</v>
      </c>
      <c r="V87" s="72">
        <v>480</v>
      </c>
      <c r="W87" s="71" t="s">
        <v>675</v>
      </c>
    </row>
    <row r="88" spans="1:23" s="43" customFormat="1" ht="33.75" x14ac:dyDescent="0.2">
      <c r="A88" s="40" t="s">
        <v>86</v>
      </c>
      <c r="B88" s="41" t="s">
        <v>610</v>
      </c>
      <c r="C88" s="75" t="s">
        <v>611</v>
      </c>
      <c r="D88" s="75" t="s">
        <v>612</v>
      </c>
      <c r="E88" s="42" t="s">
        <v>613</v>
      </c>
      <c r="F88" s="39">
        <v>0</v>
      </c>
      <c r="G88" s="50">
        <v>0</v>
      </c>
      <c r="H88" s="50">
        <v>0</v>
      </c>
      <c r="I88" s="50">
        <v>0</v>
      </c>
      <c r="J88" s="50">
        <v>0</v>
      </c>
      <c r="K88" s="42" t="s">
        <v>87</v>
      </c>
      <c r="L88" s="42" t="s">
        <v>122</v>
      </c>
      <c r="M88" s="42" t="s">
        <v>676</v>
      </c>
      <c r="N88" s="42" t="s">
        <v>673</v>
      </c>
      <c r="O88" s="42" t="s">
        <v>122</v>
      </c>
      <c r="P88" s="42" t="s">
        <v>251</v>
      </c>
      <c r="Q88" s="71" t="s">
        <v>674</v>
      </c>
      <c r="R88" s="72">
        <v>80</v>
      </c>
      <c r="S88" s="72">
        <v>80</v>
      </c>
      <c r="T88" s="72">
        <v>42.5</v>
      </c>
      <c r="U88" s="78">
        <v>34</v>
      </c>
      <c r="V88" s="78">
        <v>80</v>
      </c>
      <c r="W88" s="71" t="s">
        <v>677</v>
      </c>
    </row>
    <row r="89" spans="1:23" s="43" customFormat="1" ht="33.75" x14ac:dyDescent="0.2">
      <c r="A89" s="40" t="s">
        <v>86</v>
      </c>
      <c r="B89" s="41" t="s">
        <v>610</v>
      </c>
      <c r="C89" s="75" t="s">
        <v>611</v>
      </c>
      <c r="D89" s="75" t="s">
        <v>612</v>
      </c>
      <c r="E89" s="42" t="s">
        <v>613</v>
      </c>
      <c r="F89" s="39">
        <v>0</v>
      </c>
      <c r="G89" s="50">
        <v>0</v>
      </c>
      <c r="H89" s="50">
        <v>0</v>
      </c>
      <c r="I89" s="50">
        <v>0</v>
      </c>
      <c r="J89" s="50">
        <v>0</v>
      </c>
      <c r="K89" s="42" t="s">
        <v>87</v>
      </c>
      <c r="L89" s="42" t="s">
        <v>140</v>
      </c>
      <c r="M89" s="42" t="s">
        <v>678</v>
      </c>
      <c r="N89" s="42" t="s">
        <v>673</v>
      </c>
      <c r="O89" s="42" t="s">
        <v>140</v>
      </c>
      <c r="P89" s="42" t="s">
        <v>251</v>
      </c>
      <c r="Q89" s="71" t="s">
        <v>679</v>
      </c>
      <c r="R89" s="72">
        <v>400</v>
      </c>
      <c r="S89" s="72">
        <v>400</v>
      </c>
      <c r="T89" s="72">
        <v>77.5</v>
      </c>
      <c r="U89" s="78">
        <v>310</v>
      </c>
      <c r="V89" s="78">
        <v>400</v>
      </c>
      <c r="W89" s="71" t="s">
        <v>680</v>
      </c>
    </row>
    <row r="90" spans="1:23" s="43" customFormat="1" ht="56.25" customHeight="1" x14ac:dyDescent="0.2">
      <c r="A90" s="40" t="s">
        <v>86</v>
      </c>
      <c r="B90" s="41" t="s">
        <v>681</v>
      </c>
      <c r="C90" s="75" t="s">
        <v>682</v>
      </c>
      <c r="D90" s="75" t="s">
        <v>683</v>
      </c>
      <c r="E90" s="42" t="s">
        <v>684</v>
      </c>
      <c r="F90" s="50">
        <v>156804254.27000001</v>
      </c>
      <c r="G90" s="50">
        <v>340825741.72999996</v>
      </c>
      <c r="H90" s="50">
        <v>0</v>
      </c>
      <c r="I90" s="50">
        <v>335279107.35999995</v>
      </c>
      <c r="J90" s="50">
        <v>221941262.83999997</v>
      </c>
      <c r="K90" s="42" t="s">
        <v>87</v>
      </c>
      <c r="L90" s="42" t="s">
        <v>27</v>
      </c>
      <c r="M90" s="42" t="s">
        <v>685</v>
      </c>
      <c r="N90" s="42" t="s">
        <v>686</v>
      </c>
      <c r="O90" s="42" t="s">
        <v>27</v>
      </c>
      <c r="P90" s="42" t="s">
        <v>251</v>
      </c>
      <c r="Q90" s="71" t="s">
        <v>687</v>
      </c>
      <c r="R90" s="72">
        <v>57038</v>
      </c>
      <c r="S90" s="72">
        <v>57038</v>
      </c>
      <c r="T90" s="72">
        <v>117.20431992707</v>
      </c>
      <c r="U90" s="78">
        <v>66851</v>
      </c>
      <c r="V90" s="41">
        <v>57038</v>
      </c>
      <c r="W90" s="71" t="s">
        <v>137</v>
      </c>
    </row>
    <row r="91" spans="1:23" s="43" customFormat="1" ht="56.25" x14ac:dyDescent="0.2">
      <c r="A91" s="40" t="s">
        <v>86</v>
      </c>
      <c r="B91" s="41" t="s">
        <v>681</v>
      </c>
      <c r="C91" s="75" t="s">
        <v>682</v>
      </c>
      <c r="D91" s="75" t="s">
        <v>683</v>
      </c>
      <c r="E91" s="42" t="s">
        <v>684</v>
      </c>
      <c r="F91" s="50">
        <v>156804254.27000001</v>
      </c>
      <c r="G91" s="50">
        <v>340825741.72999996</v>
      </c>
      <c r="H91" s="50">
        <v>0</v>
      </c>
      <c r="I91" s="50">
        <v>335279107.35999995</v>
      </c>
      <c r="J91" s="50">
        <v>221941262.83999997</v>
      </c>
      <c r="K91" s="42" t="s">
        <v>87</v>
      </c>
      <c r="L91" s="42" t="s">
        <v>88</v>
      </c>
      <c r="M91" s="42" t="s">
        <v>688</v>
      </c>
      <c r="N91" s="42" t="s">
        <v>689</v>
      </c>
      <c r="O91" s="42" t="s">
        <v>88</v>
      </c>
      <c r="P91" s="42" t="s">
        <v>251</v>
      </c>
      <c r="Q91" s="71" t="s">
        <v>123</v>
      </c>
      <c r="R91" s="72">
        <v>57308</v>
      </c>
      <c r="S91" s="72">
        <v>57308</v>
      </c>
      <c r="T91" s="72">
        <v>116.65212535772</v>
      </c>
      <c r="U91" s="41">
        <v>66851</v>
      </c>
      <c r="V91" s="41">
        <v>57308</v>
      </c>
      <c r="W91" s="71" t="s">
        <v>137</v>
      </c>
    </row>
    <row r="92" spans="1:23" s="43" customFormat="1" ht="56.25" x14ac:dyDescent="0.2">
      <c r="A92" s="40" t="s">
        <v>86</v>
      </c>
      <c r="B92" s="41" t="s">
        <v>681</v>
      </c>
      <c r="C92" s="75" t="s">
        <v>682</v>
      </c>
      <c r="D92" s="75" t="s">
        <v>683</v>
      </c>
      <c r="E92" s="42" t="s">
        <v>684</v>
      </c>
      <c r="F92" s="39">
        <v>0</v>
      </c>
      <c r="G92" s="39">
        <v>0</v>
      </c>
      <c r="H92" s="39">
        <v>0</v>
      </c>
      <c r="I92" s="39">
        <v>0</v>
      </c>
      <c r="J92" s="39">
        <v>0</v>
      </c>
      <c r="K92" s="42" t="s">
        <v>87</v>
      </c>
      <c r="L92" s="42" t="s">
        <v>89</v>
      </c>
      <c r="M92" s="42" t="s">
        <v>329</v>
      </c>
      <c r="N92" s="42" t="s">
        <v>690</v>
      </c>
      <c r="O92" s="42" t="s">
        <v>89</v>
      </c>
      <c r="P92" s="42" t="s">
        <v>251</v>
      </c>
      <c r="Q92" s="71" t="s">
        <v>691</v>
      </c>
      <c r="R92" s="72">
        <v>6658</v>
      </c>
      <c r="S92" s="72">
        <v>6658</v>
      </c>
      <c r="T92" s="72">
        <v>24.016221087413999</v>
      </c>
      <c r="U92" s="78">
        <v>14509</v>
      </c>
      <c r="V92" s="41">
        <v>6658</v>
      </c>
      <c r="W92" s="71" t="s">
        <v>137</v>
      </c>
    </row>
    <row r="93" spans="1:23" s="43" customFormat="1" ht="45" x14ac:dyDescent="0.2">
      <c r="A93" s="40" t="s">
        <v>86</v>
      </c>
      <c r="B93" s="41" t="s">
        <v>681</v>
      </c>
      <c r="C93" s="75" t="s">
        <v>682</v>
      </c>
      <c r="D93" s="75" t="s">
        <v>683</v>
      </c>
      <c r="E93" s="42" t="s">
        <v>684</v>
      </c>
      <c r="F93" s="39">
        <v>0</v>
      </c>
      <c r="G93" s="39">
        <v>0</v>
      </c>
      <c r="H93" s="39">
        <v>0</v>
      </c>
      <c r="I93" s="39">
        <v>0</v>
      </c>
      <c r="J93" s="39">
        <v>0</v>
      </c>
      <c r="K93" s="42" t="s">
        <v>87</v>
      </c>
      <c r="L93" s="42" t="s">
        <v>91</v>
      </c>
      <c r="M93" s="42" t="s">
        <v>692</v>
      </c>
      <c r="N93" s="42" t="s">
        <v>693</v>
      </c>
      <c r="O93" s="42" t="s">
        <v>91</v>
      </c>
      <c r="P93" s="42" t="s">
        <v>251</v>
      </c>
      <c r="Q93" s="71" t="s">
        <v>694</v>
      </c>
      <c r="R93" s="72">
        <v>7</v>
      </c>
      <c r="S93" s="72">
        <v>7</v>
      </c>
      <c r="T93" s="72">
        <v>57.142857142856997</v>
      </c>
      <c r="U93" s="41">
        <v>10</v>
      </c>
      <c r="V93" s="41">
        <v>7</v>
      </c>
      <c r="W93" s="71" t="s">
        <v>330</v>
      </c>
    </row>
    <row r="94" spans="1:23" s="43" customFormat="1" ht="56.25" x14ac:dyDescent="0.2">
      <c r="A94" s="40" t="s">
        <v>86</v>
      </c>
      <c r="B94" s="41" t="s">
        <v>681</v>
      </c>
      <c r="C94" s="75" t="s">
        <v>682</v>
      </c>
      <c r="D94" s="75" t="s">
        <v>683</v>
      </c>
      <c r="E94" s="42" t="s">
        <v>684</v>
      </c>
      <c r="F94" s="39">
        <v>0</v>
      </c>
      <c r="G94" s="39">
        <v>0</v>
      </c>
      <c r="H94" s="39">
        <v>0</v>
      </c>
      <c r="I94" s="39">
        <v>0</v>
      </c>
      <c r="J94" s="39">
        <v>0</v>
      </c>
      <c r="K94" s="42" t="s">
        <v>87</v>
      </c>
      <c r="L94" s="42" t="s">
        <v>93</v>
      </c>
      <c r="M94" s="42" t="s">
        <v>331</v>
      </c>
      <c r="N94" s="42" t="s">
        <v>695</v>
      </c>
      <c r="O94" s="42" t="s">
        <v>93</v>
      </c>
      <c r="P94" s="42" t="s">
        <v>251</v>
      </c>
      <c r="Q94" s="71" t="s">
        <v>332</v>
      </c>
      <c r="R94" s="72">
        <v>10310</v>
      </c>
      <c r="S94" s="72">
        <v>10310</v>
      </c>
      <c r="T94" s="72">
        <v>69.185257032007996</v>
      </c>
      <c r="U94" s="78">
        <v>17503</v>
      </c>
      <c r="V94" s="41">
        <v>10310</v>
      </c>
      <c r="W94" s="71" t="s">
        <v>137</v>
      </c>
    </row>
    <row r="95" spans="1:23" s="43" customFormat="1" ht="45" x14ac:dyDescent="0.2">
      <c r="A95" s="40" t="s">
        <v>86</v>
      </c>
      <c r="B95" s="41" t="s">
        <v>681</v>
      </c>
      <c r="C95" s="75" t="s">
        <v>682</v>
      </c>
      <c r="D95" s="75" t="s">
        <v>683</v>
      </c>
      <c r="E95" s="42" t="s">
        <v>684</v>
      </c>
      <c r="F95" s="39">
        <v>0</v>
      </c>
      <c r="G95" s="39">
        <v>0</v>
      </c>
      <c r="H95" s="39">
        <v>0</v>
      </c>
      <c r="I95" s="39">
        <v>0</v>
      </c>
      <c r="J95" s="39">
        <v>0</v>
      </c>
      <c r="K95" s="42" t="s">
        <v>87</v>
      </c>
      <c r="L95" s="42" t="s">
        <v>94</v>
      </c>
      <c r="M95" s="42" t="s">
        <v>696</v>
      </c>
      <c r="N95" s="42" t="s">
        <v>693</v>
      </c>
      <c r="O95" s="42" t="s">
        <v>94</v>
      </c>
      <c r="P95" s="42" t="s">
        <v>251</v>
      </c>
      <c r="Q95" s="71" t="s">
        <v>333</v>
      </c>
      <c r="R95" s="72">
        <v>7</v>
      </c>
      <c r="S95" s="72">
        <v>7</v>
      </c>
      <c r="T95" s="72">
        <v>14.285714285714</v>
      </c>
      <c r="U95" s="41">
        <v>6</v>
      </c>
      <c r="V95" s="41">
        <v>7</v>
      </c>
      <c r="W95" s="71" t="s">
        <v>330</v>
      </c>
    </row>
    <row r="96" spans="1:23" s="43" customFormat="1" ht="45" x14ac:dyDescent="0.2">
      <c r="A96" s="40" t="s">
        <v>86</v>
      </c>
      <c r="B96" s="41" t="s">
        <v>681</v>
      </c>
      <c r="C96" s="75" t="s">
        <v>682</v>
      </c>
      <c r="D96" s="75" t="s">
        <v>683</v>
      </c>
      <c r="E96" s="42" t="s">
        <v>684</v>
      </c>
      <c r="F96" s="39">
        <v>0</v>
      </c>
      <c r="G96" s="39">
        <v>0</v>
      </c>
      <c r="H96" s="39">
        <v>0</v>
      </c>
      <c r="I96" s="39">
        <v>0</v>
      </c>
      <c r="J96" s="39">
        <v>0</v>
      </c>
      <c r="K96" s="42" t="s">
        <v>87</v>
      </c>
      <c r="L96" s="42" t="s">
        <v>96</v>
      </c>
      <c r="M96" s="42" t="s">
        <v>697</v>
      </c>
      <c r="N96" s="42" t="s">
        <v>698</v>
      </c>
      <c r="O96" s="42" t="s">
        <v>96</v>
      </c>
      <c r="P96" s="42" t="s">
        <v>251</v>
      </c>
      <c r="Q96" s="71" t="s">
        <v>124</v>
      </c>
      <c r="R96" s="72">
        <v>1575</v>
      </c>
      <c r="S96" s="72">
        <v>1575</v>
      </c>
      <c r="T96" s="72">
        <v>68.952380952381006</v>
      </c>
      <c r="U96" s="78">
        <v>3726</v>
      </c>
      <c r="V96" s="41">
        <v>1575</v>
      </c>
      <c r="W96" s="71" t="s">
        <v>137</v>
      </c>
    </row>
    <row r="97" spans="1:23" s="43" customFormat="1" ht="45" x14ac:dyDescent="0.2">
      <c r="A97" s="40" t="s">
        <v>86</v>
      </c>
      <c r="B97" s="41" t="s">
        <v>681</v>
      </c>
      <c r="C97" s="75" t="s">
        <v>682</v>
      </c>
      <c r="D97" s="75" t="s">
        <v>683</v>
      </c>
      <c r="E97" s="42" t="s">
        <v>684</v>
      </c>
      <c r="F97" s="39">
        <v>0</v>
      </c>
      <c r="G97" s="39">
        <v>0</v>
      </c>
      <c r="H97" s="39">
        <v>0</v>
      </c>
      <c r="I97" s="39">
        <v>0</v>
      </c>
      <c r="J97" s="39">
        <v>0</v>
      </c>
      <c r="K97" s="42" t="s">
        <v>87</v>
      </c>
      <c r="L97" s="42" t="s">
        <v>97</v>
      </c>
      <c r="M97" s="42" t="s">
        <v>699</v>
      </c>
      <c r="N97" s="42" t="s">
        <v>698</v>
      </c>
      <c r="O97" s="42" t="s">
        <v>97</v>
      </c>
      <c r="P97" s="42" t="s">
        <v>251</v>
      </c>
      <c r="Q97" s="71" t="s">
        <v>125</v>
      </c>
      <c r="R97" s="72">
        <v>9</v>
      </c>
      <c r="S97" s="72">
        <v>9</v>
      </c>
      <c r="T97" s="72">
        <v>66.666666666666998</v>
      </c>
      <c r="U97" s="41">
        <v>12</v>
      </c>
      <c r="V97" s="41">
        <v>9</v>
      </c>
      <c r="W97" s="71" t="s">
        <v>330</v>
      </c>
    </row>
    <row r="98" spans="1:23" s="43" customFormat="1" ht="45" x14ac:dyDescent="0.2">
      <c r="A98" s="40" t="s">
        <v>86</v>
      </c>
      <c r="B98" s="41" t="s">
        <v>681</v>
      </c>
      <c r="C98" s="75" t="s">
        <v>682</v>
      </c>
      <c r="D98" s="75" t="s">
        <v>683</v>
      </c>
      <c r="E98" s="42" t="s">
        <v>684</v>
      </c>
      <c r="F98" s="39">
        <v>0</v>
      </c>
      <c r="G98" s="39">
        <v>0</v>
      </c>
      <c r="H98" s="39">
        <v>0</v>
      </c>
      <c r="I98" s="39">
        <v>0</v>
      </c>
      <c r="J98" s="39">
        <v>0</v>
      </c>
      <c r="K98" s="42" t="s">
        <v>87</v>
      </c>
      <c r="L98" s="42" t="s">
        <v>105</v>
      </c>
      <c r="M98" s="42" t="s">
        <v>700</v>
      </c>
      <c r="N98" s="42" t="s">
        <v>701</v>
      </c>
      <c r="O98" s="42" t="s">
        <v>105</v>
      </c>
      <c r="P98" s="42" t="s">
        <v>251</v>
      </c>
      <c r="Q98" s="71" t="s">
        <v>334</v>
      </c>
      <c r="R98" s="72">
        <v>5984</v>
      </c>
      <c r="S98" s="72">
        <v>5984</v>
      </c>
      <c r="T98" s="72">
        <v>10.862299465241</v>
      </c>
      <c r="U98" s="78">
        <v>5876</v>
      </c>
      <c r="V98" s="41">
        <v>5984</v>
      </c>
      <c r="W98" s="71" t="s">
        <v>137</v>
      </c>
    </row>
    <row r="99" spans="1:23" s="43" customFormat="1" ht="56.25" x14ac:dyDescent="0.2">
      <c r="A99" s="40" t="s">
        <v>86</v>
      </c>
      <c r="B99" s="41" t="s">
        <v>681</v>
      </c>
      <c r="C99" s="75" t="s">
        <v>682</v>
      </c>
      <c r="D99" s="75" t="s">
        <v>683</v>
      </c>
      <c r="E99" s="42" t="s">
        <v>684</v>
      </c>
      <c r="F99" s="39">
        <v>0</v>
      </c>
      <c r="G99" s="39">
        <v>0</v>
      </c>
      <c r="H99" s="39">
        <v>0</v>
      </c>
      <c r="I99" s="39">
        <v>0</v>
      </c>
      <c r="J99" s="39">
        <v>0</v>
      </c>
      <c r="K99" s="42" t="s">
        <v>87</v>
      </c>
      <c r="L99" s="42" t="s">
        <v>107</v>
      </c>
      <c r="M99" s="42" t="s">
        <v>702</v>
      </c>
      <c r="N99" s="42" t="s">
        <v>703</v>
      </c>
      <c r="O99" s="42" t="s">
        <v>107</v>
      </c>
      <c r="P99" s="42" t="s">
        <v>251</v>
      </c>
      <c r="Q99" s="71" t="s">
        <v>335</v>
      </c>
      <c r="R99" s="72">
        <v>21</v>
      </c>
      <c r="S99" s="72">
        <v>21</v>
      </c>
      <c r="T99" s="72">
        <v>28.571428571428999</v>
      </c>
      <c r="U99" s="41">
        <v>16</v>
      </c>
      <c r="V99" s="41">
        <v>21</v>
      </c>
      <c r="W99" s="71" t="s">
        <v>330</v>
      </c>
    </row>
    <row r="100" spans="1:23" s="43" customFormat="1" ht="45" x14ac:dyDescent="0.2">
      <c r="A100" s="40" t="s">
        <v>86</v>
      </c>
      <c r="B100" s="41" t="s">
        <v>681</v>
      </c>
      <c r="C100" s="75" t="s">
        <v>682</v>
      </c>
      <c r="D100" s="75" t="s">
        <v>683</v>
      </c>
      <c r="E100" s="42" t="s">
        <v>684</v>
      </c>
      <c r="F100" s="39">
        <v>0</v>
      </c>
      <c r="G100" s="39">
        <v>0</v>
      </c>
      <c r="H100" s="39">
        <v>0</v>
      </c>
      <c r="I100" s="39">
        <v>0</v>
      </c>
      <c r="J100" s="39">
        <v>0</v>
      </c>
      <c r="K100" s="42" t="s">
        <v>87</v>
      </c>
      <c r="L100" s="42" t="s">
        <v>121</v>
      </c>
      <c r="M100" s="42" t="s">
        <v>704</v>
      </c>
      <c r="N100" s="42" t="s">
        <v>705</v>
      </c>
      <c r="O100" s="42" t="s">
        <v>121</v>
      </c>
      <c r="P100" s="42" t="s">
        <v>251</v>
      </c>
      <c r="Q100" s="71" t="s">
        <v>336</v>
      </c>
      <c r="R100" s="72">
        <v>7059</v>
      </c>
      <c r="S100" s="72">
        <v>7059</v>
      </c>
      <c r="T100" s="72">
        <v>100.25499362516</v>
      </c>
      <c r="U100" s="78">
        <v>12164</v>
      </c>
      <c r="V100" s="41">
        <v>7059</v>
      </c>
      <c r="W100" s="71" t="s">
        <v>137</v>
      </c>
    </row>
    <row r="101" spans="1:23" s="43" customFormat="1" ht="56.25" x14ac:dyDescent="0.2">
      <c r="A101" s="40" t="s">
        <v>86</v>
      </c>
      <c r="B101" s="41" t="s">
        <v>681</v>
      </c>
      <c r="C101" s="75" t="s">
        <v>682</v>
      </c>
      <c r="D101" s="75" t="s">
        <v>683</v>
      </c>
      <c r="E101" s="42" t="s">
        <v>684</v>
      </c>
      <c r="F101" s="39">
        <v>0</v>
      </c>
      <c r="G101" s="39">
        <v>0</v>
      </c>
      <c r="H101" s="39">
        <v>0</v>
      </c>
      <c r="I101" s="39">
        <v>0</v>
      </c>
      <c r="J101" s="39">
        <v>0</v>
      </c>
      <c r="K101" s="42" t="s">
        <v>87</v>
      </c>
      <c r="L101" s="42" t="s">
        <v>122</v>
      </c>
      <c r="M101" s="42" t="s">
        <v>706</v>
      </c>
      <c r="N101" s="42" t="s">
        <v>703</v>
      </c>
      <c r="O101" s="42" t="s">
        <v>122</v>
      </c>
      <c r="P101" s="42" t="s">
        <v>251</v>
      </c>
      <c r="Q101" s="71" t="s">
        <v>337</v>
      </c>
      <c r="R101" s="72">
        <v>21</v>
      </c>
      <c r="S101" s="72">
        <v>21</v>
      </c>
      <c r="T101" s="72">
        <v>71.428571428571004</v>
      </c>
      <c r="U101" s="41">
        <v>27</v>
      </c>
      <c r="V101" s="41">
        <v>21</v>
      </c>
      <c r="W101" s="71" t="s">
        <v>330</v>
      </c>
    </row>
    <row r="102" spans="1:23" s="43" customFormat="1" ht="45" x14ac:dyDescent="0.2">
      <c r="A102" s="40" t="s">
        <v>86</v>
      </c>
      <c r="B102" s="41" t="s">
        <v>681</v>
      </c>
      <c r="C102" s="75" t="s">
        <v>682</v>
      </c>
      <c r="D102" s="75" t="s">
        <v>683</v>
      </c>
      <c r="E102" s="42" t="s">
        <v>684</v>
      </c>
      <c r="F102" s="39">
        <v>0</v>
      </c>
      <c r="G102" s="39">
        <v>0</v>
      </c>
      <c r="H102" s="39">
        <v>0</v>
      </c>
      <c r="I102" s="39">
        <v>0</v>
      </c>
      <c r="J102" s="39">
        <v>0</v>
      </c>
      <c r="K102" s="42" t="s">
        <v>87</v>
      </c>
      <c r="L102" s="42" t="s">
        <v>130</v>
      </c>
      <c r="M102" s="42" t="s">
        <v>707</v>
      </c>
      <c r="N102" s="42" t="s">
        <v>338</v>
      </c>
      <c r="O102" s="42" t="s">
        <v>130</v>
      </c>
      <c r="P102" s="42" t="s">
        <v>251</v>
      </c>
      <c r="Q102" s="71" t="s">
        <v>126</v>
      </c>
      <c r="R102" s="72">
        <v>4762</v>
      </c>
      <c r="S102" s="72">
        <v>4762</v>
      </c>
      <c r="T102" s="72">
        <v>0</v>
      </c>
      <c r="U102" s="78">
        <v>960</v>
      </c>
      <c r="V102" s="41">
        <v>4762</v>
      </c>
      <c r="W102" s="71" t="s">
        <v>137</v>
      </c>
    </row>
    <row r="103" spans="1:23" s="43" customFormat="1" ht="45" x14ac:dyDescent="0.2">
      <c r="A103" s="40" t="s">
        <v>86</v>
      </c>
      <c r="B103" s="41" t="s">
        <v>681</v>
      </c>
      <c r="C103" s="75" t="s">
        <v>682</v>
      </c>
      <c r="D103" s="75" t="s">
        <v>683</v>
      </c>
      <c r="E103" s="42" t="s">
        <v>684</v>
      </c>
      <c r="F103" s="39">
        <v>0</v>
      </c>
      <c r="G103" s="39">
        <v>0</v>
      </c>
      <c r="H103" s="39">
        <v>0</v>
      </c>
      <c r="I103" s="39">
        <v>0</v>
      </c>
      <c r="J103" s="39">
        <v>0</v>
      </c>
      <c r="K103" s="42" t="s">
        <v>87</v>
      </c>
      <c r="L103" s="42" t="s">
        <v>132</v>
      </c>
      <c r="M103" s="42" t="s">
        <v>708</v>
      </c>
      <c r="N103" s="42" t="s">
        <v>693</v>
      </c>
      <c r="O103" s="42" t="s">
        <v>132</v>
      </c>
      <c r="P103" s="42" t="s">
        <v>251</v>
      </c>
      <c r="Q103" s="71" t="s">
        <v>127</v>
      </c>
      <c r="R103" s="72">
        <v>103</v>
      </c>
      <c r="S103" s="72">
        <v>103</v>
      </c>
      <c r="T103" s="72">
        <v>0</v>
      </c>
      <c r="U103" s="41">
        <v>24</v>
      </c>
      <c r="V103" s="41">
        <v>103</v>
      </c>
      <c r="W103" s="71" t="s">
        <v>330</v>
      </c>
    </row>
    <row r="104" spans="1:23" s="43" customFormat="1" ht="45" x14ac:dyDescent="0.2">
      <c r="A104" s="40" t="s">
        <v>86</v>
      </c>
      <c r="B104" s="41" t="s">
        <v>681</v>
      </c>
      <c r="C104" s="75" t="s">
        <v>682</v>
      </c>
      <c r="D104" s="75" t="s">
        <v>683</v>
      </c>
      <c r="E104" s="42" t="s">
        <v>684</v>
      </c>
      <c r="F104" s="39">
        <v>0</v>
      </c>
      <c r="G104" s="39">
        <v>0</v>
      </c>
      <c r="H104" s="39">
        <v>0</v>
      </c>
      <c r="I104" s="39">
        <v>0</v>
      </c>
      <c r="J104" s="39">
        <v>0</v>
      </c>
      <c r="K104" s="42" t="s">
        <v>87</v>
      </c>
      <c r="L104" s="42" t="s">
        <v>134</v>
      </c>
      <c r="M104" s="42" t="s">
        <v>709</v>
      </c>
      <c r="N104" s="42" t="s">
        <v>710</v>
      </c>
      <c r="O104" s="42" t="s">
        <v>134</v>
      </c>
      <c r="P104" s="42" t="s">
        <v>251</v>
      </c>
      <c r="Q104" s="71" t="s">
        <v>128</v>
      </c>
      <c r="R104" s="72">
        <v>140</v>
      </c>
      <c r="S104" s="72">
        <v>140</v>
      </c>
      <c r="T104" s="72">
        <v>0</v>
      </c>
      <c r="U104" s="78">
        <v>1352</v>
      </c>
      <c r="V104" s="41">
        <v>140</v>
      </c>
      <c r="W104" s="71" t="s">
        <v>137</v>
      </c>
    </row>
    <row r="105" spans="1:23" s="43" customFormat="1" ht="56.25" x14ac:dyDescent="0.2">
      <c r="A105" s="40" t="s">
        <v>86</v>
      </c>
      <c r="B105" s="41" t="s">
        <v>681</v>
      </c>
      <c r="C105" s="75" t="s">
        <v>682</v>
      </c>
      <c r="D105" s="75" t="s">
        <v>683</v>
      </c>
      <c r="E105" s="42" t="s">
        <v>684</v>
      </c>
      <c r="F105" s="39">
        <v>0</v>
      </c>
      <c r="G105" s="39">
        <v>0</v>
      </c>
      <c r="H105" s="39">
        <v>0</v>
      </c>
      <c r="I105" s="39">
        <v>0</v>
      </c>
      <c r="J105" s="39">
        <v>0</v>
      </c>
      <c r="K105" s="42" t="s">
        <v>87</v>
      </c>
      <c r="L105" s="42" t="s">
        <v>136</v>
      </c>
      <c r="M105" s="42" t="s">
        <v>711</v>
      </c>
      <c r="N105" s="42" t="s">
        <v>703</v>
      </c>
      <c r="O105" s="42" t="s">
        <v>136</v>
      </c>
      <c r="P105" s="42" t="s">
        <v>251</v>
      </c>
      <c r="Q105" s="71" t="s">
        <v>129</v>
      </c>
      <c r="R105" s="72">
        <v>10</v>
      </c>
      <c r="S105" s="72">
        <v>10</v>
      </c>
      <c r="T105" s="72">
        <v>0</v>
      </c>
      <c r="U105" s="41">
        <v>8</v>
      </c>
      <c r="V105" s="41">
        <v>10</v>
      </c>
      <c r="W105" s="71" t="s">
        <v>330</v>
      </c>
    </row>
    <row r="106" spans="1:23" s="43" customFormat="1" ht="56.25" x14ac:dyDescent="0.2">
      <c r="A106" s="40" t="s">
        <v>86</v>
      </c>
      <c r="B106" s="41" t="s">
        <v>681</v>
      </c>
      <c r="C106" s="75" t="s">
        <v>682</v>
      </c>
      <c r="D106" s="75" t="s">
        <v>683</v>
      </c>
      <c r="E106" s="42" t="s">
        <v>684</v>
      </c>
      <c r="F106" s="39">
        <v>0</v>
      </c>
      <c r="G106" s="39">
        <v>0</v>
      </c>
      <c r="H106" s="39">
        <v>0</v>
      </c>
      <c r="I106" s="39">
        <v>0</v>
      </c>
      <c r="J106" s="39">
        <v>0</v>
      </c>
      <c r="K106" s="42" t="s">
        <v>87</v>
      </c>
      <c r="L106" s="42" t="s">
        <v>143</v>
      </c>
      <c r="M106" s="42" t="s">
        <v>712</v>
      </c>
      <c r="N106" s="42" t="s">
        <v>713</v>
      </c>
      <c r="O106" s="42" t="s">
        <v>143</v>
      </c>
      <c r="P106" s="42" t="s">
        <v>251</v>
      </c>
      <c r="Q106" s="71" t="s">
        <v>131</v>
      </c>
      <c r="R106" s="72">
        <v>14306</v>
      </c>
      <c r="S106" s="72">
        <v>14306</v>
      </c>
      <c r="T106" s="72">
        <v>0</v>
      </c>
      <c r="U106" s="78">
        <v>150</v>
      </c>
      <c r="V106" s="41">
        <v>14306</v>
      </c>
      <c r="W106" s="71" t="s">
        <v>137</v>
      </c>
    </row>
    <row r="107" spans="1:23" s="43" customFormat="1" ht="45" x14ac:dyDescent="0.2">
      <c r="A107" s="40" t="s">
        <v>86</v>
      </c>
      <c r="B107" s="41" t="s">
        <v>681</v>
      </c>
      <c r="C107" s="75" t="s">
        <v>682</v>
      </c>
      <c r="D107" s="75" t="s">
        <v>683</v>
      </c>
      <c r="E107" s="42" t="s">
        <v>684</v>
      </c>
      <c r="F107" s="39">
        <v>0</v>
      </c>
      <c r="G107" s="39">
        <v>0</v>
      </c>
      <c r="H107" s="39">
        <v>0</v>
      </c>
      <c r="I107" s="39">
        <v>0</v>
      </c>
      <c r="J107" s="39">
        <v>0</v>
      </c>
      <c r="K107" s="42" t="s">
        <v>87</v>
      </c>
      <c r="L107" s="42" t="s">
        <v>144</v>
      </c>
      <c r="M107" s="42" t="s">
        <v>714</v>
      </c>
      <c r="N107" s="42" t="s">
        <v>693</v>
      </c>
      <c r="O107" s="42" t="s">
        <v>144</v>
      </c>
      <c r="P107" s="42" t="s">
        <v>251</v>
      </c>
      <c r="Q107" s="71" t="s">
        <v>133</v>
      </c>
      <c r="R107" s="72">
        <v>20</v>
      </c>
      <c r="S107" s="72">
        <v>20</v>
      </c>
      <c r="T107" s="72">
        <v>0</v>
      </c>
      <c r="U107" s="41">
        <v>4</v>
      </c>
      <c r="V107" s="41">
        <v>20</v>
      </c>
      <c r="W107" s="71" t="s">
        <v>330</v>
      </c>
    </row>
    <row r="108" spans="1:23" s="43" customFormat="1" ht="56.25" x14ac:dyDescent="0.2">
      <c r="A108" s="40" t="s">
        <v>86</v>
      </c>
      <c r="B108" s="41" t="s">
        <v>681</v>
      </c>
      <c r="C108" s="75" t="s">
        <v>682</v>
      </c>
      <c r="D108" s="75" t="s">
        <v>683</v>
      </c>
      <c r="E108" s="42" t="s">
        <v>684</v>
      </c>
      <c r="F108" s="39">
        <v>0</v>
      </c>
      <c r="G108" s="39">
        <v>0</v>
      </c>
      <c r="H108" s="39">
        <v>0</v>
      </c>
      <c r="I108" s="39">
        <v>0</v>
      </c>
      <c r="J108" s="39">
        <v>0</v>
      </c>
      <c r="K108" s="42" t="s">
        <v>87</v>
      </c>
      <c r="L108" s="42" t="s">
        <v>145</v>
      </c>
      <c r="M108" s="42" t="s">
        <v>179</v>
      </c>
      <c r="N108" s="42" t="s">
        <v>715</v>
      </c>
      <c r="O108" s="42" t="s">
        <v>145</v>
      </c>
      <c r="P108" s="42" t="s">
        <v>251</v>
      </c>
      <c r="Q108" s="71" t="s">
        <v>135</v>
      </c>
      <c r="R108" s="72">
        <v>6082</v>
      </c>
      <c r="S108" s="72">
        <v>6082</v>
      </c>
      <c r="T108" s="72">
        <v>78.345938835908996</v>
      </c>
      <c r="U108" s="78">
        <v>10127</v>
      </c>
      <c r="V108" s="41">
        <v>6082</v>
      </c>
      <c r="W108" s="71" t="s">
        <v>137</v>
      </c>
    </row>
    <row r="109" spans="1:23" s="43" customFormat="1" ht="56.25" x14ac:dyDescent="0.2">
      <c r="A109" s="40" t="s">
        <v>86</v>
      </c>
      <c r="B109" s="41" t="s">
        <v>681</v>
      </c>
      <c r="C109" s="75" t="s">
        <v>682</v>
      </c>
      <c r="D109" s="75" t="s">
        <v>683</v>
      </c>
      <c r="E109" s="42" t="s">
        <v>684</v>
      </c>
      <c r="F109" s="39">
        <v>0</v>
      </c>
      <c r="G109" s="39">
        <v>0</v>
      </c>
      <c r="H109" s="39">
        <v>0</v>
      </c>
      <c r="I109" s="39">
        <v>0</v>
      </c>
      <c r="J109" s="39">
        <v>0</v>
      </c>
      <c r="K109" s="42" t="s">
        <v>87</v>
      </c>
      <c r="L109" s="42" t="s">
        <v>146</v>
      </c>
      <c r="M109" s="42" t="s">
        <v>716</v>
      </c>
      <c r="N109" s="42" t="s">
        <v>703</v>
      </c>
      <c r="O109" s="42" t="s">
        <v>146</v>
      </c>
      <c r="P109" s="42" t="s">
        <v>251</v>
      </c>
      <c r="Q109" s="71" t="s">
        <v>180</v>
      </c>
      <c r="R109" s="72">
        <v>10</v>
      </c>
      <c r="S109" s="72">
        <v>10</v>
      </c>
      <c r="T109" s="72">
        <v>40</v>
      </c>
      <c r="U109" s="41">
        <v>16</v>
      </c>
      <c r="V109" s="41">
        <v>10</v>
      </c>
      <c r="W109" s="71" t="s">
        <v>330</v>
      </c>
    </row>
    <row r="110" spans="1:23" s="43" customFormat="1" ht="45" x14ac:dyDescent="0.2">
      <c r="A110" s="40" t="s">
        <v>86</v>
      </c>
      <c r="B110" s="41" t="s">
        <v>681</v>
      </c>
      <c r="C110" s="75" t="s">
        <v>682</v>
      </c>
      <c r="D110" s="75" t="s">
        <v>683</v>
      </c>
      <c r="E110" s="42" t="s">
        <v>684</v>
      </c>
      <c r="F110" s="50">
        <v>0</v>
      </c>
      <c r="G110" s="50">
        <v>0</v>
      </c>
      <c r="H110" s="50">
        <v>0</v>
      </c>
      <c r="I110" s="50">
        <v>0</v>
      </c>
      <c r="J110" s="50">
        <v>0</v>
      </c>
      <c r="K110" s="42" t="s">
        <v>87</v>
      </c>
      <c r="L110" s="42" t="s">
        <v>148</v>
      </c>
      <c r="M110" s="42" t="s">
        <v>717</v>
      </c>
      <c r="N110" s="42" t="s">
        <v>718</v>
      </c>
      <c r="O110" s="42" t="s">
        <v>148</v>
      </c>
      <c r="P110" s="42" t="s">
        <v>251</v>
      </c>
      <c r="Q110" s="71" t="s">
        <v>339</v>
      </c>
      <c r="R110" s="72">
        <v>163</v>
      </c>
      <c r="S110" s="72">
        <v>163</v>
      </c>
      <c r="T110" s="72">
        <v>0</v>
      </c>
      <c r="U110" s="78">
        <v>484</v>
      </c>
      <c r="V110" s="41">
        <v>163</v>
      </c>
      <c r="W110" s="71" t="s">
        <v>137</v>
      </c>
    </row>
    <row r="111" spans="1:23" s="43" customFormat="1" ht="56.25" x14ac:dyDescent="0.2">
      <c r="A111" s="40" t="s">
        <v>86</v>
      </c>
      <c r="B111" s="41" t="s">
        <v>681</v>
      </c>
      <c r="C111" s="75" t="s">
        <v>682</v>
      </c>
      <c r="D111" s="75" t="s">
        <v>683</v>
      </c>
      <c r="E111" s="42" t="s">
        <v>684</v>
      </c>
      <c r="F111" s="39">
        <v>0</v>
      </c>
      <c r="G111" s="50">
        <v>0</v>
      </c>
      <c r="H111" s="50">
        <v>0</v>
      </c>
      <c r="I111" s="50">
        <v>0</v>
      </c>
      <c r="J111" s="50">
        <v>0</v>
      </c>
      <c r="K111" s="42" t="s">
        <v>87</v>
      </c>
      <c r="L111" s="42" t="s">
        <v>149</v>
      </c>
      <c r="M111" s="42" t="s">
        <v>719</v>
      </c>
      <c r="N111" s="42" t="s">
        <v>703</v>
      </c>
      <c r="O111" s="42" t="s">
        <v>149</v>
      </c>
      <c r="P111" s="42" t="s">
        <v>251</v>
      </c>
      <c r="Q111" s="71" t="s">
        <v>340</v>
      </c>
      <c r="R111" s="72">
        <v>33</v>
      </c>
      <c r="S111" s="72">
        <v>33</v>
      </c>
      <c r="T111" s="72">
        <v>0</v>
      </c>
      <c r="U111" s="78">
        <v>1</v>
      </c>
      <c r="V111" s="41">
        <v>33</v>
      </c>
      <c r="W111" s="71" t="s">
        <v>330</v>
      </c>
    </row>
    <row r="112" spans="1:23" s="43" customFormat="1" ht="78.75" x14ac:dyDescent="0.2">
      <c r="A112" s="40" t="s">
        <v>86</v>
      </c>
      <c r="B112" s="41" t="s">
        <v>720</v>
      </c>
      <c r="C112" s="75" t="s">
        <v>721</v>
      </c>
      <c r="D112" s="75" t="s">
        <v>722</v>
      </c>
      <c r="E112" s="42" t="s">
        <v>723</v>
      </c>
      <c r="F112" s="50">
        <v>5974726.5899999999</v>
      </c>
      <c r="G112" s="50">
        <v>7374417.5599999996</v>
      </c>
      <c r="H112" s="50">
        <v>0</v>
      </c>
      <c r="I112" s="50">
        <v>7146389.4200000009</v>
      </c>
      <c r="J112" s="50">
        <v>7146389.4200000009</v>
      </c>
      <c r="K112" s="42" t="s">
        <v>87</v>
      </c>
      <c r="L112" s="42" t="s">
        <v>27</v>
      </c>
      <c r="M112" s="42" t="s">
        <v>1645</v>
      </c>
      <c r="N112" s="42" t="s">
        <v>1646</v>
      </c>
      <c r="O112" s="42" t="s">
        <v>27</v>
      </c>
      <c r="P112" s="42" t="s">
        <v>251</v>
      </c>
      <c r="Q112" s="71" t="s">
        <v>1647</v>
      </c>
      <c r="R112" s="72">
        <v>1500</v>
      </c>
      <c r="S112" s="72">
        <v>1500</v>
      </c>
      <c r="T112" s="72">
        <v>93.466666666666995</v>
      </c>
      <c r="U112" s="78">
        <v>1402</v>
      </c>
      <c r="V112" s="41">
        <v>1500</v>
      </c>
      <c r="W112" s="71" t="s">
        <v>1648</v>
      </c>
    </row>
    <row r="113" spans="1:23" s="43" customFormat="1" ht="45" x14ac:dyDescent="0.2">
      <c r="A113" s="40" t="s">
        <v>86</v>
      </c>
      <c r="B113" s="41" t="s">
        <v>720</v>
      </c>
      <c r="C113" s="75" t="s">
        <v>721</v>
      </c>
      <c r="D113" s="75" t="s">
        <v>722</v>
      </c>
      <c r="E113" s="42" t="s">
        <v>723</v>
      </c>
      <c r="F113" s="50">
        <v>5974726.5899999999</v>
      </c>
      <c r="G113" s="50">
        <v>7374417.5599999996</v>
      </c>
      <c r="H113" s="50">
        <v>0</v>
      </c>
      <c r="I113" s="50">
        <v>7146389.4200000009</v>
      </c>
      <c r="J113" s="50">
        <v>7146389.4200000009</v>
      </c>
      <c r="K113" s="42" t="s">
        <v>87</v>
      </c>
      <c r="L113" s="42" t="s">
        <v>88</v>
      </c>
      <c r="M113" s="42" t="s">
        <v>1649</v>
      </c>
      <c r="N113" s="42" t="s">
        <v>1646</v>
      </c>
      <c r="O113" s="42" t="s">
        <v>88</v>
      </c>
      <c r="P113" s="42" t="s">
        <v>251</v>
      </c>
      <c r="Q113" s="71" t="s">
        <v>1647</v>
      </c>
      <c r="R113" s="72">
        <v>1500</v>
      </c>
      <c r="S113" s="72">
        <v>1500</v>
      </c>
      <c r="T113" s="72">
        <v>93.466666666666995</v>
      </c>
      <c r="U113" s="41">
        <v>1402</v>
      </c>
      <c r="V113" s="41">
        <v>1500</v>
      </c>
      <c r="W113" s="71" t="s">
        <v>1650</v>
      </c>
    </row>
    <row r="114" spans="1:23" s="43" customFormat="1" ht="45" x14ac:dyDescent="0.2">
      <c r="A114" s="40" t="s">
        <v>86</v>
      </c>
      <c r="B114" s="41" t="s">
        <v>720</v>
      </c>
      <c r="C114" s="75" t="s">
        <v>721</v>
      </c>
      <c r="D114" s="75" t="s">
        <v>722</v>
      </c>
      <c r="E114" s="42" t="s">
        <v>723</v>
      </c>
      <c r="F114" s="39">
        <v>0</v>
      </c>
      <c r="G114" s="39">
        <v>0</v>
      </c>
      <c r="H114" s="39">
        <v>0</v>
      </c>
      <c r="I114" s="39">
        <v>0</v>
      </c>
      <c r="J114" s="39">
        <v>0</v>
      </c>
      <c r="K114" s="42" t="s">
        <v>87</v>
      </c>
      <c r="L114" s="42" t="s">
        <v>89</v>
      </c>
      <c r="M114" s="42" t="s">
        <v>1651</v>
      </c>
      <c r="N114" s="42" t="s">
        <v>1652</v>
      </c>
      <c r="O114" s="42" t="s">
        <v>89</v>
      </c>
      <c r="P114" s="42" t="s">
        <v>251</v>
      </c>
      <c r="Q114" s="71" t="s">
        <v>1653</v>
      </c>
      <c r="R114" s="72">
        <v>450</v>
      </c>
      <c r="S114" s="72">
        <v>450</v>
      </c>
      <c r="T114" s="72">
        <v>77.777777777777999</v>
      </c>
      <c r="U114" s="41">
        <v>350</v>
      </c>
      <c r="V114" s="41">
        <v>450</v>
      </c>
      <c r="W114" s="71" t="s">
        <v>1654</v>
      </c>
    </row>
    <row r="115" spans="1:23" s="43" customFormat="1" ht="45" x14ac:dyDescent="0.2">
      <c r="A115" s="40" t="s">
        <v>86</v>
      </c>
      <c r="B115" s="41" t="s">
        <v>720</v>
      </c>
      <c r="C115" s="75" t="s">
        <v>721</v>
      </c>
      <c r="D115" s="75" t="s">
        <v>722</v>
      </c>
      <c r="E115" s="42" t="s">
        <v>723</v>
      </c>
      <c r="F115" s="39">
        <v>0</v>
      </c>
      <c r="G115" s="39">
        <v>0</v>
      </c>
      <c r="H115" s="39">
        <v>0</v>
      </c>
      <c r="I115" s="39">
        <v>0</v>
      </c>
      <c r="J115" s="39">
        <v>0</v>
      </c>
      <c r="K115" s="42" t="s">
        <v>87</v>
      </c>
      <c r="L115" s="42" t="s">
        <v>91</v>
      </c>
      <c r="M115" s="42" t="s">
        <v>1655</v>
      </c>
      <c r="N115" s="42" t="s">
        <v>1656</v>
      </c>
      <c r="O115" s="42" t="s">
        <v>91</v>
      </c>
      <c r="P115" s="42" t="s">
        <v>251</v>
      </c>
      <c r="Q115" s="71" t="s">
        <v>1657</v>
      </c>
      <c r="R115" s="72">
        <v>200</v>
      </c>
      <c r="S115" s="72">
        <v>200</v>
      </c>
      <c r="T115" s="72">
        <v>93.5</v>
      </c>
      <c r="U115" s="41">
        <v>187</v>
      </c>
      <c r="V115" s="41">
        <v>200</v>
      </c>
      <c r="W115" s="71" t="s">
        <v>1654</v>
      </c>
    </row>
    <row r="116" spans="1:23" s="43" customFormat="1" ht="45" x14ac:dyDescent="0.2">
      <c r="A116" s="40" t="s">
        <v>86</v>
      </c>
      <c r="B116" s="41" t="s">
        <v>720</v>
      </c>
      <c r="C116" s="75" t="s">
        <v>721</v>
      </c>
      <c r="D116" s="75" t="s">
        <v>722</v>
      </c>
      <c r="E116" s="42" t="s">
        <v>723</v>
      </c>
      <c r="F116" s="39">
        <v>0</v>
      </c>
      <c r="G116" s="39">
        <v>0</v>
      </c>
      <c r="H116" s="39">
        <v>0</v>
      </c>
      <c r="I116" s="39">
        <v>0</v>
      </c>
      <c r="J116" s="39">
        <v>0</v>
      </c>
      <c r="K116" s="42" t="s">
        <v>87</v>
      </c>
      <c r="L116" s="42" t="s">
        <v>92</v>
      </c>
      <c r="M116" s="42" t="s">
        <v>1658</v>
      </c>
      <c r="N116" s="42" t="s">
        <v>1659</v>
      </c>
      <c r="O116" s="42" t="s">
        <v>92</v>
      </c>
      <c r="P116" s="42" t="s">
        <v>251</v>
      </c>
      <c r="Q116" s="71" t="s">
        <v>1660</v>
      </c>
      <c r="R116" s="72">
        <v>70</v>
      </c>
      <c r="S116" s="72">
        <v>70</v>
      </c>
      <c r="T116" s="72">
        <v>65.714285714286603</v>
      </c>
      <c r="U116" s="41">
        <v>46</v>
      </c>
      <c r="V116" s="41">
        <v>70</v>
      </c>
      <c r="W116" s="71" t="s">
        <v>1661</v>
      </c>
    </row>
    <row r="117" spans="1:23" s="43" customFormat="1" ht="45" x14ac:dyDescent="0.2">
      <c r="A117" s="40" t="s">
        <v>86</v>
      </c>
      <c r="B117" s="41" t="s">
        <v>720</v>
      </c>
      <c r="C117" s="75" t="s">
        <v>721</v>
      </c>
      <c r="D117" s="75" t="s">
        <v>722</v>
      </c>
      <c r="E117" s="42" t="s">
        <v>723</v>
      </c>
      <c r="F117" s="39">
        <v>0</v>
      </c>
      <c r="G117" s="39">
        <v>0</v>
      </c>
      <c r="H117" s="39">
        <v>0</v>
      </c>
      <c r="I117" s="39">
        <v>0</v>
      </c>
      <c r="J117" s="39">
        <v>0</v>
      </c>
      <c r="K117" s="42" t="s">
        <v>87</v>
      </c>
      <c r="L117" s="42" t="s">
        <v>99</v>
      </c>
      <c r="M117" s="42" t="s">
        <v>1662</v>
      </c>
      <c r="N117" s="42" t="s">
        <v>1663</v>
      </c>
      <c r="O117" s="42" t="s">
        <v>99</v>
      </c>
      <c r="P117" s="42" t="s">
        <v>251</v>
      </c>
      <c r="Q117" s="71" t="s">
        <v>1657</v>
      </c>
      <c r="R117" s="72">
        <v>500</v>
      </c>
      <c r="S117" s="72">
        <v>500</v>
      </c>
      <c r="T117" s="72">
        <v>32.4</v>
      </c>
      <c r="U117" s="41">
        <v>162</v>
      </c>
      <c r="V117" s="41">
        <v>500</v>
      </c>
      <c r="W117" s="71" t="s">
        <v>1664</v>
      </c>
    </row>
    <row r="118" spans="1:23" s="43" customFormat="1" ht="45" x14ac:dyDescent="0.2">
      <c r="A118" s="40" t="s">
        <v>86</v>
      </c>
      <c r="B118" s="41" t="s">
        <v>720</v>
      </c>
      <c r="C118" s="75" t="s">
        <v>721</v>
      </c>
      <c r="D118" s="75" t="s">
        <v>722</v>
      </c>
      <c r="E118" s="42" t="s">
        <v>723</v>
      </c>
      <c r="F118" s="39">
        <v>0</v>
      </c>
      <c r="G118" s="39">
        <v>0</v>
      </c>
      <c r="H118" s="39">
        <v>0</v>
      </c>
      <c r="I118" s="39">
        <v>0</v>
      </c>
      <c r="J118" s="39">
        <v>0</v>
      </c>
      <c r="K118" s="42" t="s">
        <v>87</v>
      </c>
      <c r="L118" s="42" t="s">
        <v>93</v>
      </c>
      <c r="M118" s="42" t="s">
        <v>1665</v>
      </c>
      <c r="N118" s="42" t="s">
        <v>1666</v>
      </c>
      <c r="O118" s="42" t="s">
        <v>93</v>
      </c>
      <c r="P118" s="42" t="s">
        <v>251</v>
      </c>
      <c r="Q118" s="71" t="s">
        <v>1667</v>
      </c>
      <c r="R118" s="72">
        <v>1239</v>
      </c>
      <c r="S118" s="72">
        <v>1239</v>
      </c>
      <c r="T118" s="72">
        <v>113.15577078288931</v>
      </c>
      <c r="U118" s="41">
        <v>1402</v>
      </c>
      <c r="V118" s="41">
        <v>1239</v>
      </c>
      <c r="W118" s="71" t="s">
        <v>1648</v>
      </c>
    </row>
    <row r="119" spans="1:23" s="43" customFormat="1" ht="45" x14ac:dyDescent="0.2">
      <c r="A119" s="40" t="s">
        <v>86</v>
      </c>
      <c r="B119" s="41" t="s">
        <v>720</v>
      </c>
      <c r="C119" s="75" t="s">
        <v>721</v>
      </c>
      <c r="D119" s="75" t="s">
        <v>722</v>
      </c>
      <c r="E119" s="42" t="s">
        <v>723</v>
      </c>
      <c r="F119" s="39">
        <v>0</v>
      </c>
      <c r="G119" s="39">
        <v>0</v>
      </c>
      <c r="H119" s="39">
        <v>0</v>
      </c>
      <c r="I119" s="39">
        <v>0</v>
      </c>
      <c r="J119" s="39">
        <v>0</v>
      </c>
      <c r="K119" s="42" t="s">
        <v>87</v>
      </c>
      <c r="L119" s="42" t="s">
        <v>94</v>
      </c>
      <c r="M119" s="42" t="s">
        <v>1668</v>
      </c>
      <c r="N119" s="42" t="s">
        <v>1669</v>
      </c>
      <c r="O119" s="42" t="s">
        <v>94</v>
      </c>
      <c r="P119" s="42" t="s">
        <v>251</v>
      </c>
      <c r="Q119" s="71" t="s">
        <v>1670</v>
      </c>
      <c r="R119" s="72">
        <v>2489</v>
      </c>
      <c r="S119" s="72">
        <v>2489</v>
      </c>
      <c r="T119" s="72">
        <v>119.88750502209709</v>
      </c>
      <c r="U119" s="41">
        <v>2984</v>
      </c>
      <c r="V119" s="41">
        <v>2489</v>
      </c>
      <c r="W119" s="71" t="s">
        <v>1671</v>
      </c>
    </row>
    <row r="120" spans="1:23" s="43" customFormat="1" ht="45" x14ac:dyDescent="0.2">
      <c r="A120" s="40" t="s">
        <v>86</v>
      </c>
      <c r="B120" s="41" t="s">
        <v>720</v>
      </c>
      <c r="C120" s="75" t="s">
        <v>721</v>
      </c>
      <c r="D120" s="75" t="s">
        <v>722</v>
      </c>
      <c r="E120" s="42" t="s">
        <v>723</v>
      </c>
      <c r="F120" s="39">
        <v>0</v>
      </c>
      <c r="G120" s="39">
        <v>0</v>
      </c>
      <c r="H120" s="39">
        <v>0</v>
      </c>
      <c r="I120" s="39">
        <v>0</v>
      </c>
      <c r="J120" s="39">
        <v>0</v>
      </c>
      <c r="K120" s="42" t="s">
        <v>87</v>
      </c>
      <c r="L120" s="42" t="s">
        <v>95</v>
      </c>
      <c r="M120" s="42" t="s">
        <v>1672</v>
      </c>
      <c r="N120" s="42" t="s">
        <v>1673</v>
      </c>
      <c r="O120" s="42" t="s">
        <v>95</v>
      </c>
      <c r="P120" s="42" t="s">
        <v>251</v>
      </c>
      <c r="Q120" s="71" t="s">
        <v>1674</v>
      </c>
      <c r="R120" s="72">
        <v>1000</v>
      </c>
      <c r="S120" s="72">
        <v>1000</v>
      </c>
      <c r="T120" s="72">
        <v>3.5</v>
      </c>
      <c r="U120" s="41">
        <v>1060</v>
      </c>
      <c r="V120" s="41">
        <v>1000</v>
      </c>
      <c r="W120" s="71" t="s">
        <v>1675</v>
      </c>
    </row>
    <row r="121" spans="1:23" s="43" customFormat="1" ht="45" x14ac:dyDescent="0.2">
      <c r="A121" s="40" t="s">
        <v>86</v>
      </c>
      <c r="B121" s="41" t="s">
        <v>720</v>
      </c>
      <c r="C121" s="75" t="s">
        <v>721</v>
      </c>
      <c r="D121" s="75" t="s">
        <v>722</v>
      </c>
      <c r="E121" s="42" t="s">
        <v>723</v>
      </c>
      <c r="F121" s="39">
        <v>0</v>
      </c>
      <c r="G121" s="39">
        <v>0</v>
      </c>
      <c r="H121" s="39">
        <v>0</v>
      </c>
      <c r="I121" s="39">
        <v>0</v>
      </c>
      <c r="J121" s="39">
        <v>0</v>
      </c>
      <c r="K121" s="42" t="s">
        <v>87</v>
      </c>
      <c r="L121" s="42" t="s">
        <v>114</v>
      </c>
      <c r="M121" s="42" t="s">
        <v>1676</v>
      </c>
      <c r="N121" s="42" t="s">
        <v>1677</v>
      </c>
      <c r="O121" s="42" t="s">
        <v>114</v>
      </c>
      <c r="P121" s="42" t="s">
        <v>251</v>
      </c>
      <c r="Q121" s="71" t="s">
        <v>1678</v>
      </c>
      <c r="R121" s="72">
        <v>214</v>
      </c>
      <c r="S121" s="72">
        <v>214</v>
      </c>
      <c r="T121" s="72">
        <v>0</v>
      </c>
      <c r="U121" s="41">
        <v>204</v>
      </c>
      <c r="V121" s="41">
        <v>214</v>
      </c>
      <c r="W121" s="71" t="s">
        <v>1679</v>
      </c>
    </row>
    <row r="122" spans="1:23" s="43" customFormat="1" ht="45" x14ac:dyDescent="0.2">
      <c r="A122" s="40" t="s">
        <v>86</v>
      </c>
      <c r="B122" s="41" t="s">
        <v>720</v>
      </c>
      <c r="C122" s="75" t="s">
        <v>721</v>
      </c>
      <c r="D122" s="75" t="s">
        <v>722</v>
      </c>
      <c r="E122" s="42" t="s">
        <v>723</v>
      </c>
      <c r="F122" s="39">
        <v>0</v>
      </c>
      <c r="G122" s="39">
        <v>0</v>
      </c>
      <c r="H122" s="39">
        <v>0</v>
      </c>
      <c r="I122" s="39">
        <v>0</v>
      </c>
      <c r="J122" s="39">
        <v>0</v>
      </c>
      <c r="K122" s="42" t="s">
        <v>87</v>
      </c>
      <c r="L122" s="42" t="s">
        <v>115</v>
      </c>
      <c r="M122" s="42" t="s">
        <v>1680</v>
      </c>
      <c r="N122" s="42" t="s">
        <v>1681</v>
      </c>
      <c r="O122" s="42" t="s">
        <v>115</v>
      </c>
      <c r="P122" s="42" t="s">
        <v>251</v>
      </c>
      <c r="Q122" s="71" t="s">
        <v>1682</v>
      </c>
      <c r="R122" s="72">
        <v>600</v>
      </c>
      <c r="S122" s="72">
        <v>600</v>
      </c>
      <c r="T122" s="72">
        <v>0</v>
      </c>
      <c r="U122" s="41">
        <v>624</v>
      </c>
      <c r="V122" s="41">
        <v>600</v>
      </c>
      <c r="W122" s="71" t="s">
        <v>1683</v>
      </c>
    </row>
    <row r="123" spans="1:23" s="43" customFormat="1" ht="45" x14ac:dyDescent="0.2">
      <c r="A123" s="40" t="s">
        <v>86</v>
      </c>
      <c r="B123" s="41" t="s">
        <v>720</v>
      </c>
      <c r="C123" s="75" t="s">
        <v>721</v>
      </c>
      <c r="D123" s="75" t="s">
        <v>722</v>
      </c>
      <c r="E123" s="42" t="s">
        <v>723</v>
      </c>
      <c r="F123" s="39">
        <v>0</v>
      </c>
      <c r="G123" s="39">
        <v>0</v>
      </c>
      <c r="H123" s="39">
        <v>0</v>
      </c>
      <c r="I123" s="39">
        <v>0</v>
      </c>
      <c r="J123" s="39">
        <v>0</v>
      </c>
      <c r="K123" s="42" t="s">
        <v>87</v>
      </c>
      <c r="L123" s="42" t="s">
        <v>96</v>
      </c>
      <c r="M123" s="42" t="s">
        <v>1684</v>
      </c>
      <c r="N123" s="42" t="s">
        <v>1685</v>
      </c>
      <c r="O123" s="42" t="s">
        <v>96</v>
      </c>
      <c r="P123" s="42" t="s">
        <v>251</v>
      </c>
      <c r="Q123" s="71" t="s">
        <v>1686</v>
      </c>
      <c r="R123" s="72">
        <v>350</v>
      </c>
      <c r="S123" s="72">
        <v>350</v>
      </c>
      <c r="T123" s="72">
        <v>151.42857142857099</v>
      </c>
      <c r="U123" s="41">
        <v>530</v>
      </c>
      <c r="V123" s="41">
        <v>350</v>
      </c>
      <c r="W123" s="71" t="s">
        <v>1687</v>
      </c>
    </row>
    <row r="124" spans="1:23" s="43" customFormat="1" ht="45" x14ac:dyDescent="0.2">
      <c r="A124" s="40" t="s">
        <v>86</v>
      </c>
      <c r="B124" s="41" t="s">
        <v>720</v>
      </c>
      <c r="C124" s="75" t="s">
        <v>721</v>
      </c>
      <c r="D124" s="75" t="s">
        <v>722</v>
      </c>
      <c r="E124" s="42" t="s">
        <v>723</v>
      </c>
      <c r="F124" s="39">
        <v>0</v>
      </c>
      <c r="G124" s="39">
        <v>0</v>
      </c>
      <c r="H124" s="39">
        <v>0</v>
      </c>
      <c r="I124" s="39">
        <v>0</v>
      </c>
      <c r="J124" s="39">
        <v>0</v>
      </c>
      <c r="K124" s="42" t="s">
        <v>87</v>
      </c>
      <c r="L124" s="42" t="s">
        <v>97</v>
      </c>
      <c r="M124" s="42" t="s">
        <v>1688</v>
      </c>
      <c r="N124" s="42" t="s">
        <v>1689</v>
      </c>
      <c r="O124" s="42" t="s">
        <v>97</v>
      </c>
      <c r="P124" s="42" t="s">
        <v>251</v>
      </c>
      <c r="Q124" s="71" t="s">
        <v>1690</v>
      </c>
      <c r="R124" s="72">
        <v>20</v>
      </c>
      <c r="S124" s="72">
        <v>20</v>
      </c>
      <c r="T124" s="72">
        <v>80</v>
      </c>
      <c r="U124" s="41">
        <v>16</v>
      </c>
      <c r="V124" s="41">
        <v>20</v>
      </c>
      <c r="W124" s="71" t="s">
        <v>1691</v>
      </c>
    </row>
    <row r="125" spans="1:23" s="43" customFormat="1" ht="45" x14ac:dyDescent="0.2">
      <c r="A125" s="40" t="s">
        <v>86</v>
      </c>
      <c r="B125" s="41" t="s">
        <v>720</v>
      </c>
      <c r="C125" s="75" t="s">
        <v>721</v>
      </c>
      <c r="D125" s="75" t="s">
        <v>722</v>
      </c>
      <c r="E125" s="42" t="s">
        <v>723</v>
      </c>
      <c r="F125" s="39">
        <v>0</v>
      </c>
      <c r="G125" s="39">
        <v>0</v>
      </c>
      <c r="H125" s="39">
        <v>0</v>
      </c>
      <c r="I125" s="39">
        <v>0</v>
      </c>
      <c r="J125" s="39">
        <v>0</v>
      </c>
      <c r="K125" s="42" t="s">
        <v>87</v>
      </c>
      <c r="L125" s="42" t="s">
        <v>98</v>
      </c>
      <c r="M125" s="42" t="s">
        <v>1692</v>
      </c>
      <c r="N125" s="42" t="s">
        <v>1693</v>
      </c>
      <c r="O125" s="42" t="s">
        <v>98</v>
      </c>
      <c r="P125" s="42" t="s">
        <v>251</v>
      </c>
      <c r="Q125" s="71" t="s">
        <v>1694</v>
      </c>
      <c r="R125" s="72">
        <v>43</v>
      </c>
      <c r="S125" s="72">
        <v>43</v>
      </c>
      <c r="T125" s="72">
        <v>160.46511627907</v>
      </c>
      <c r="U125" s="41">
        <v>69</v>
      </c>
      <c r="V125" s="41">
        <v>43</v>
      </c>
      <c r="W125" s="71" t="s">
        <v>1695</v>
      </c>
    </row>
    <row r="126" spans="1:23" s="43" customFormat="1" ht="45" x14ac:dyDescent="0.2">
      <c r="A126" s="40" t="s">
        <v>86</v>
      </c>
      <c r="B126" s="41" t="s">
        <v>720</v>
      </c>
      <c r="C126" s="75" t="s">
        <v>721</v>
      </c>
      <c r="D126" s="75" t="s">
        <v>722</v>
      </c>
      <c r="E126" s="42" t="s">
        <v>723</v>
      </c>
      <c r="F126" s="39">
        <v>0</v>
      </c>
      <c r="G126" s="39">
        <v>0</v>
      </c>
      <c r="H126" s="39">
        <v>0</v>
      </c>
      <c r="I126" s="39">
        <v>0</v>
      </c>
      <c r="J126" s="39">
        <v>0</v>
      </c>
      <c r="K126" s="42" t="s">
        <v>87</v>
      </c>
      <c r="L126" s="42" t="s">
        <v>119</v>
      </c>
      <c r="M126" s="42" t="s">
        <v>1696</v>
      </c>
      <c r="N126" s="42" t="s">
        <v>1697</v>
      </c>
      <c r="O126" s="42" t="s">
        <v>119</v>
      </c>
      <c r="P126" s="42" t="s">
        <v>251</v>
      </c>
      <c r="Q126" s="71" t="s">
        <v>1698</v>
      </c>
      <c r="R126" s="72">
        <v>50</v>
      </c>
      <c r="S126" s="72">
        <v>50</v>
      </c>
      <c r="T126" s="72">
        <v>46</v>
      </c>
      <c r="U126" s="41">
        <v>23</v>
      </c>
      <c r="V126" s="41">
        <v>50</v>
      </c>
      <c r="W126" s="71" t="s">
        <v>1691</v>
      </c>
    </row>
    <row r="127" spans="1:23" s="43" customFormat="1" ht="67.5" x14ac:dyDescent="0.2">
      <c r="A127" s="40" t="s">
        <v>86</v>
      </c>
      <c r="B127" s="41" t="s">
        <v>720</v>
      </c>
      <c r="C127" s="75" t="s">
        <v>721</v>
      </c>
      <c r="D127" s="75" t="s">
        <v>722</v>
      </c>
      <c r="E127" s="42" t="s">
        <v>723</v>
      </c>
      <c r="F127" s="39">
        <v>0</v>
      </c>
      <c r="G127" s="39">
        <v>0</v>
      </c>
      <c r="H127" s="39">
        <v>0</v>
      </c>
      <c r="I127" s="39">
        <v>0</v>
      </c>
      <c r="J127" s="39">
        <v>0</v>
      </c>
      <c r="K127" s="42" t="s">
        <v>87</v>
      </c>
      <c r="L127" s="42" t="s">
        <v>138</v>
      </c>
      <c r="M127" s="42" t="s">
        <v>1699</v>
      </c>
      <c r="N127" s="42" t="s">
        <v>1700</v>
      </c>
      <c r="O127" s="42" t="s">
        <v>138</v>
      </c>
      <c r="P127" s="42" t="s">
        <v>251</v>
      </c>
      <c r="Q127" s="71" t="s">
        <v>1701</v>
      </c>
      <c r="R127" s="72">
        <v>600</v>
      </c>
      <c r="S127" s="72">
        <v>600</v>
      </c>
      <c r="T127" s="72">
        <v>358.16666666666373</v>
      </c>
      <c r="U127" s="41">
        <v>2149</v>
      </c>
      <c r="V127" s="41">
        <v>600</v>
      </c>
      <c r="W127" s="71" t="s">
        <v>1702</v>
      </c>
    </row>
    <row r="128" spans="1:23" s="43" customFormat="1" ht="45" x14ac:dyDescent="0.2">
      <c r="A128" s="40" t="s">
        <v>86</v>
      </c>
      <c r="B128" s="41" t="s">
        <v>720</v>
      </c>
      <c r="C128" s="75" t="s">
        <v>721</v>
      </c>
      <c r="D128" s="75" t="s">
        <v>722</v>
      </c>
      <c r="E128" s="42" t="s">
        <v>723</v>
      </c>
      <c r="F128" s="39">
        <v>0</v>
      </c>
      <c r="G128" s="39">
        <v>0</v>
      </c>
      <c r="H128" s="39">
        <v>0</v>
      </c>
      <c r="I128" s="39">
        <v>0</v>
      </c>
      <c r="J128" s="39">
        <v>0</v>
      </c>
      <c r="K128" s="42" t="s">
        <v>87</v>
      </c>
      <c r="L128" s="42" t="s">
        <v>105</v>
      </c>
      <c r="M128" s="42" t="s">
        <v>1703</v>
      </c>
      <c r="N128" s="42" t="s">
        <v>1704</v>
      </c>
      <c r="O128" s="42" t="s">
        <v>105</v>
      </c>
      <c r="P128" s="42" t="s">
        <v>251</v>
      </c>
      <c r="Q128" s="71" t="s">
        <v>1705</v>
      </c>
      <c r="R128" s="72">
        <v>3000</v>
      </c>
      <c r="S128" s="72">
        <v>3000</v>
      </c>
      <c r="T128" s="72">
        <v>46.433333333334005</v>
      </c>
      <c r="U128" s="41">
        <v>1393</v>
      </c>
      <c r="V128" s="41">
        <v>3000</v>
      </c>
      <c r="W128" s="71" t="s">
        <v>1654</v>
      </c>
    </row>
    <row r="129" spans="1:23" s="43" customFormat="1" ht="45" x14ac:dyDescent="0.2">
      <c r="A129" s="40" t="s">
        <v>86</v>
      </c>
      <c r="B129" s="41" t="s">
        <v>720</v>
      </c>
      <c r="C129" s="75" t="s">
        <v>721</v>
      </c>
      <c r="D129" s="75" t="s">
        <v>722</v>
      </c>
      <c r="E129" s="42" t="s">
        <v>723</v>
      </c>
      <c r="F129" s="39">
        <v>0</v>
      </c>
      <c r="G129" s="39">
        <v>0</v>
      </c>
      <c r="H129" s="39">
        <v>0</v>
      </c>
      <c r="I129" s="39">
        <v>0</v>
      </c>
      <c r="J129" s="39">
        <v>0</v>
      </c>
      <c r="K129" s="42" t="s">
        <v>87</v>
      </c>
      <c r="L129" s="42" t="s">
        <v>107</v>
      </c>
      <c r="M129" s="42" t="s">
        <v>1706</v>
      </c>
      <c r="N129" s="42" t="s">
        <v>1704</v>
      </c>
      <c r="O129" s="42" t="s">
        <v>107</v>
      </c>
      <c r="P129" s="42" t="s">
        <v>251</v>
      </c>
      <c r="Q129" s="71" t="s">
        <v>1705</v>
      </c>
      <c r="R129" s="72">
        <v>3000</v>
      </c>
      <c r="S129" s="72">
        <v>3000</v>
      </c>
      <c r="T129" s="72">
        <v>46.433333333334005</v>
      </c>
      <c r="U129" s="41">
        <v>1393</v>
      </c>
      <c r="V129" s="41">
        <v>3000</v>
      </c>
      <c r="W129" s="71" t="s">
        <v>1654</v>
      </c>
    </row>
    <row r="130" spans="1:23" s="43" customFormat="1" ht="45" x14ac:dyDescent="0.2">
      <c r="A130" s="40" t="s">
        <v>86</v>
      </c>
      <c r="B130" s="41" t="s">
        <v>720</v>
      </c>
      <c r="C130" s="75" t="s">
        <v>721</v>
      </c>
      <c r="D130" s="75" t="s">
        <v>722</v>
      </c>
      <c r="E130" s="42" t="s">
        <v>723</v>
      </c>
      <c r="F130" s="39">
        <v>0</v>
      </c>
      <c r="G130" s="39">
        <v>0</v>
      </c>
      <c r="H130" s="39">
        <v>0</v>
      </c>
      <c r="I130" s="39">
        <v>0</v>
      </c>
      <c r="J130" s="39">
        <v>0</v>
      </c>
      <c r="K130" s="42" t="s">
        <v>87</v>
      </c>
      <c r="L130" s="42" t="s">
        <v>139</v>
      </c>
      <c r="M130" s="42" t="s">
        <v>1707</v>
      </c>
      <c r="N130" s="42" t="s">
        <v>1708</v>
      </c>
      <c r="O130" s="42" t="s">
        <v>139</v>
      </c>
      <c r="P130" s="42" t="s">
        <v>251</v>
      </c>
      <c r="Q130" s="71" t="s">
        <v>1709</v>
      </c>
      <c r="R130" s="72">
        <v>100</v>
      </c>
      <c r="S130" s="72">
        <v>100</v>
      </c>
      <c r="T130" s="72">
        <v>23</v>
      </c>
      <c r="U130" s="41">
        <v>23</v>
      </c>
      <c r="V130" s="41">
        <v>100</v>
      </c>
      <c r="W130" s="71" t="s">
        <v>1710</v>
      </c>
    </row>
    <row r="131" spans="1:23" s="43" customFormat="1" ht="45" x14ac:dyDescent="0.2">
      <c r="A131" s="40" t="s">
        <v>86</v>
      </c>
      <c r="B131" s="41" t="s">
        <v>720</v>
      </c>
      <c r="C131" s="75" t="s">
        <v>721</v>
      </c>
      <c r="D131" s="75" t="s">
        <v>722</v>
      </c>
      <c r="E131" s="42" t="s">
        <v>723</v>
      </c>
      <c r="F131" s="39">
        <v>0</v>
      </c>
      <c r="G131" s="39">
        <v>0</v>
      </c>
      <c r="H131" s="39">
        <v>0</v>
      </c>
      <c r="I131" s="39">
        <v>0</v>
      </c>
      <c r="J131" s="39">
        <v>0</v>
      </c>
      <c r="K131" s="42" t="s">
        <v>87</v>
      </c>
      <c r="L131" s="42" t="s">
        <v>150</v>
      </c>
      <c r="M131" s="42" t="s">
        <v>1711</v>
      </c>
      <c r="N131" s="42" t="s">
        <v>377</v>
      </c>
      <c r="O131" s="42" t="s">
        <v>150</v>
      </c>
      <c r="P131" s="42" t="s">
        <v>251</v>
      </c>
      <c r="Q131" s="71" t="s">
        <v>1712</v>
      </c>
      <c r="R131" s="72">
        <v>100</v>
      </c>
      <c r="S131" s="72">
        <v>100</v>
      </c>
      <c r="T131" s="72">
        <v>115</v>
      </c>
      <c r="U131" s="41">
        <v>115</v>
      </c>
      <c r="V131" s="41">
        <v>100</v>
      </c>
      <c r="W131" s="71" t="s">
        <v>724</v>
      </c>
    </row>
    <row r="132" spans="1:23" s="43" customFormat="1" ht="101.25" x14ac:dyDescent="0.2">
      <c r="A132" s="40" t="s">
        <v>86</v>
      </c>
      <c r="B132" s="41" t="s">
        <v>725</v>
      </c>
      <c r="C132" s="75" t="s">
        <v>726</v>
      </c>
      <c r="D132" s="75" t="s">
        <v>160</v>
      </c>
      <c r="E132" s="42" t="s">
        <v>727</v>
      </c>
      <c r="F132" s="50">
        <v>58570866.719999999</v>
      </c>
      <c r="G132" s="50">
        <v>67165491.159999996</v>
      </c>
      <c r="H132" s="50">
        <v>0</v>
      </c>
      <c r="I132" s="50">
        <v>64533368.049999997</v>
      </c>
      <c r="J132" s="50">
        <v>61933696.689999998</v>
      </c>
      <c r="K132" s="42" t="s">
        <v>87</v>
      </c>
      <c r="L132" s="42" t="s">
        <v>27</v>
      </c>
      <c r="M132" s="42" t="s">
        <v>728</v>
      </c>
      <c r="N132" s="42" t="s">
        <v>729</v>
      </c>
      <c r="O132" s="42" t="s">
        <v>27</v>
      </c>
      <c r="P132" s="42" t="s">
        <v>251</v>
      </c>
      <c r="Q132" s="71" t="s">
        <v>730</v>
      </c>
      <c r="R132" s="72">
        <v>10</v>
      </c>
      <c r="S132" s="72">
        <v>10</v>
      </c>
      <c r="T132" s="72">
        <v>90</v>
      </c>
      <c r="U132" s="41">
        <v>9</v>
      </c>
      <c r="V132" s="41">
        <v>10</v>
      </c>
      <c r="W132" s="71" t="s">
        <v>731</v>
      </c>
    </row>
    <row r="133" spans="1:23" s="43" customFormat="1" ht="45" x14ac:dyDescent="0.2">
      <c r="A133" s="40" t="s">
        <v>86</v>
      </c>
      <c r="B133" s="41" t="s">
        <v>725</v>
      </c>
      <c r="C133" s="75" t="s">
        <v>726</v>
      </c>
      <c r="D133" s="75" t="s">
        <v>160</v>
      </c>
      <c r="E133" s="42" t="s">
        <v>727</v>
      </c>
      <c r="F133" s="50">
        <v>58570866.719999999</v>
      </c>
      <c r="G133" s="50">
        <v>67165491.159999996</v>
      </c>
      <c r="H133" s="50">
        <v>0</v>
      </c>
      <c r="I133" s="50">
        <v>64533368.049999997</v>
      </c>
      <c r="J133" s="50">
        <v>61933696.689999998</v>
      </c>
      <c r="K133" s="42" t="s">
        <v>87</v>
      </c>
      <c r="L133" s="42" t="s">
        <v>88</v>
      </c>
      <c r="M133" s="42" t="s">
        <v>732</v>
      </c>
      <c r="N133" s="42" t="s">
        <v>344</v>
      </c>
      <c r="O133" s="42" t="s">
        <v>88</v>
      </c>
      <c r="P133" s="42" t="s">
        <v>251</v>
      </c>
      <c r="Q133" s="71" t="s">
        <v>733</v>
      </c>
      <c r="R133" s="72">
        <v>800</v>
      </c>
      <c r="S133" s="72">
        <v>800</v>
      </c>
      <c r="T133" s="72">
        <v>138.375</v>
      </c>
      <c r="U133" s="41">
        <v>1107</v>
      </c>
      <c r="V133" s="41">
        <v>800</v>
      </c>
      <c r="W133" s="71" t="s">
        <v>734</v>
      </c>
    </row>
    <row r="134" spans="1:23" s="43" customFormat="1" ht="45" x14ac:dyDescent="0.2">
      <c r="A134" s="40" t="s">
        <v>86</v>
      </c>
      <c r="B134" s="41" t="s">
        <v>725</v>
      </c>
      <c r="C134" s="75" t="s">
        <v>726</v>
      </c>
      <c r="D134" s="75" t="s">
        <v>160</v>
      </c>
      <c r="E134" s="42" t="s">
        <v>727</v>
      </c>
      <c r="F134" s="39">
        <v>0</v>
      </c>
      <c r="G134" s="39">
        <v>0</v>
      </c>
      <c r="H134" s="39">
        <v>0</v>
      </c>
      <c r="I134" s="39">
        <v>0</v>
      </c>
      <c r="J134" s="39">
        <v>0</v>
      </c>
      <c r="K134" s="42" t="s">
        <v>87</v>
      </c>
      <c r="L134" s="42" t="s">
        <v>89</v>
      </c>
      <c r="M134" s="42" t="s">
        <v>735</v>
      </c>
      <c r="N134" s="42" t="s">
        <v>736</v>
      </c>
      <c r="O134" s="42" t="s">
        <v>89</v>
      </c>
      <c r="P134" s="42" t="s">
        <v>251</v>
      </c>
      <c r="Q134" s="71" t="s">
        <v>737</v>
      </c>
      <c r="R134" s="72">
        <v>150000</v>
      </c>
      <c r="S134" s="72">
        <v>150000</v>
      </c>
      <c r="T134" s="72">
        <v>55.902666666667002</v>
      </c>
      <c r="U134" s="41">
        <v>83854</v>
      </c>
      <c r="V134" s="41">
        <v>150000</v>
      </c>
      <c r="W134" s="71" t="s">
        <v>181</v>
      </c>
    </row>
    <row r="135" spans="1:23" s="43" customFormat="1" ht="45" x14ac:dyDescent="0.2">
      <c r="A135" s="40" t="s">
        <v>86</v>
      </c>
      <c r="B135" s="41" t="s">
        <v>725</v>
      </c>
      <c r="C135" s="75" t="s">
        <v>726</v>
      </c>
      <c r="D135" s="75" t="s">
        <v>160</v>
      </c>
      <c r="E135" s="42" t="s">
        <v>727</v>
      </c>
      <c r="F135" s="39">
        <v>0</v>
      </c>
      <c r="G135" s="39">
        <v>0</v>
      </c>
      <c r="H135" s="39">
        <v>0</v>
      </c>
      <c r="I135" s="39">
        <v>0</v>
      </c>
      <c r="J135" s="39">
        <v>0</v>
      </c>
      <c r="K135" s="42" t="s">
        <v>87</v>
      </c>
      <c r="L135" s="42" t="s">
        <v>91</v>
      </c>
      <c r="M135" s="42" t="s">
        <v>738</v>
      </c>
      <c r="N135" s="42" t="s">
        <v>739</v>
      </c>
      <c r="O135" s="42" t="s">
        <v>91</v>
      </c>
      <c r="P135" s="42" t="s">
        <v>251</v>
      </c>
      <c r="Q135" s="71" t="s">
        <v>740</v>
      </c>
      <c r="R135" s="72">
        <v>480</v>
      </c>
      <c r="S135" s="72">
        <v>480</v>
      </c>
      <c r="T135" s="72">
        <v>88.958333333333997</v>
      </c>
      <c r="U135" s="41">
        <v>427</v>
      </c>
      <c r="V135" s="41">
        <v>480</v>
      </c>
      <c r="W135" s="71" t="s">
        <v>182</v>
      </c>
    </row>
    <row r="136" spans="1:23" s="43" customFormat="1" ht="45" x14ac:dyDescent="0.2">
      <c r="A136" s="40" t="s">
        <v>86</v>
      </c>
      <c r="B136" s="41" t="s">
        <v>725</v>
      </c>
      <c r="C136" s="75" t="s">
        <v>726</v>
      </c>
      <c r="D136" s="75" t="s">
        <v>160</v>
      </c>
      <c r="E136" s="42" t="s">
        <v>727</v>
      </c>
      <c r="F136" s="39">
        <v>0</v>
      </c>
      <c r="G136" s="39">
        <v>0</v>
      </c>
      <c r="H136" s="39">
        <v>0</v>
      </c>
      <c r="I136" s="39">
        <v>0</v>
      </c>
      <c r="J136" s="39">
        <v>0</v>
      </c>
      <c r="K136" s="42" t="s">
        <v>87</v>
      </c>
      <c r="L136" s="42" t="s">
        <v>93</v>
      </c>
      <c r="M136" s="42" t="s">
        <v>741</v>
      </c>
      <c r="N136" s="42" t="s">
        <v>742</v>
      </c>
      <c r="O136" s="42" t="s">
        <v>93</v>
      </c>
      <c r="P136" s="42" t="s">
        <v>251</v>
      </c>
      <c r="Q136" s="71" t="s">
        <v>743</v>
      </c>
      <c r="R136" s="72">
        <v>10</v>
      </c>
      <c r="S136" s="72">
        <v>10</v>
      </c>
      <c r="T136" s="72">
        <v>100</v>
      </c>
      <c r="U136" s="41">
        <v>23</v>
      </c>
      <c r="V136" s="41">
        <v>10</v>
      </c>
      <c r="W136" s="71" t="s">
        <v>156</v>
      </c>
    </row>
    <row r="137" spans="1:23" s="43" customFormat="1" ht="45" x14ac:dyDescent="0.2">
      <c r="A137" s="40" t="s">
        <v>86</v>
      </c>
      <c r="B137" s="41" t="s">
        <v>725</v>
      </c>
      <c r="C137" s="75" t="s">
        <v>726</v>
      </c>
      <c r="D137" s="75" t="s">
        <v>160</v>
      </c>
      <c r="E137" s="42" t="s">
        <v>727</v>
      </c>
      <c r="F137" s="39">
        <v>0</v>
      </c>
      <c r="G137" s="39">
        <v>0</v>
      </c>
      <c r="H137" s="39">
        <v>0</v>
      </c>
      <c r="I137" s="39">
        <v>0</v>
      </c>
      <c r="J137" s="39">
        <v>0</v>
      </c>
      <c r="K137" s="42" t="s">
        <v>87</v>
      </c>
      <c r="L137" s="42" t="s">
        <v>94</v>
      </c>
      <c r="M137" s="42" t="s">
        <v>744</v>
      </c>
      <c r="N137" s="42" t="s">
        <v>745</v>
      </c>
      <c r="O137" s="42" t="s">
        <v>94</v>
      </c>
      <c r="P137" s="42" t="s">
        <v>251</v>
      </c>
      <c r="Q137" s="71" t="s">
        <v>746</v>
      </c>
      <c r="R137" s="72">
        <v>129</v>
      </c>
      <c r="S137" s="72">
        <v>129</v>
      </c>
      <c r="T137" s="72">
        <v>83.720930232558004</v>
      </c>
      <c r="U137" s="41">
        <v>108</v>
      </c>
      <c r="V137" s="41">
        <v>129</v>
      </c>
      <c r="W137" s="71" t="s">
        <v>747</v>
      </c>
    </row>
    <row r="138" spans="1:23" s="43" customFormat="1" ht="45" x14ac:dyDescent="0.2">
      <c r="A138" s="40" t="s">
        <v>86</v>
      </c>
      <c r="B138" s="41" t="s">
        <v>725</v>
      </c>
      <c r="C138" s="75" t="s">
        <v>726</v>
      </c>
      <c r="D138" s="75" t="s">
        <v>160</v>
      </c>
      <c r="E138" s="42" t="s">
        <v>727</v>
      </c>
      <c r="F138" s="39">
        <v>0</v>
      </c>
      <c r="G138" s="39">
        <v>0</v>
      </c>
      <c r="H138" s="39">
        <v>0</v>
      </c>
      <c r="I138" s="39">
        <v>0</v>
      </c>
      <c r="J138" s="39">
        <v>0</v>
      </c>
      <c r="K138" s="42" t="s">
        <v>87</v>
      </c>
      <c r="L138" s="42" t="s">
        <v>96</v>
      </c>
      <c r="M138" s="42" t="s">
        <v>748</v>
      </c>
      <c r="N138" s="42" t="s">
        <v>749</v>
      </c>
      <c r="O138" s="42" t="s">
        <v>96</v>
      </c>
      <c r="P138" s="42" t="s">
        <v>251</v>
      </c>
      <c r="Q138" s="71" t="s">
        <v>750</v>
      </c>
      <c r="R138" s="72">
        <v>36</v>
      </c>
      <c r="S138" s="72">
        <v>36</v>
      </c>
      <c r="T138" s="72">
        <v>163.888888888889</v>
      </c>
      <c r="U138" s="41">
        <v>59</v>
      </c>
      <c r="V138" s="41">
        <v>36</v>
      </c>
      <c r="W138" s="71" t="s">
        <v>751</v>
      </c>
    </row>
    <row r="139" spans="1:23" s="43" customFormat="1" ht="45" x14ac:dyDescent="0.2">
      <c r="A139" s="40" t="s">
        <v>86</v>
      </c>
      <c r="B139" s="41" t="s">
        <v>725</v>
      </c>
      <c r="C139" s="75" t="s">
        <v>726</v>
      </c>
      <c r="D139" s="75" t="s">
        <v>160</v>
      </c>
      <c r="E139" s="42" t="s">
        <v>727</v>
      </c>
      <c r="F139" s="39">
        <v>0</v>
      </c>
      <c r="G139" s="39">
        <v>0</v>
      </c>
      <c r="H139" s="39">
        <v>0</v>
      </c>
      <c r="I139" s="39">
        <v>0</v>
      </c>
      <c r="J139" s="39">
        <v>0</v>
      </c>
      <c r="K139" s="42" t="s">
        <v>87</v>
      </c>
      <c r="L139" s="42" t="s">
        <v>97</v>
      </c>
      <c r="M139" s="42" t="s">
        <v>752</v>
      </c>
      <c r="N139" s="42" t="s">
        <v>341</v>
      </c>
      <c r="O139" s="42" t="s">
        <v>97</v>
      </c>
      <c r="P139" s="42" t="s">
        <v>251</v>
      </c>
      <c r="Q139" s="71" t="s">
        <v>753</v>
      </c>
      <c r="R139" s="72">
        <v>1800</v>
      </c>
      <c r="S139" s="72">
        <v>1800</v>
      </c>
      <c r="T139" s="72">
        <v>106.444444444444</v>
      </c>
      <c r="U139" s="41">
        <v>1916</v>
      </c>
      <c r="V139" s="41">
        <v>1800</v>
      </c>
      <c r="W139" s="71" t="s">
        <v>172</v>
      </c>
    </row>
    <row r="140" spans="1:23" s="43" customFormat="1" ht="45" x14ac:dyDescent="0.2">
      <c r="A140" s="40" t="s">
        <v>86</v>
      </c>
      <c r="B140" s="41" t="s">
        <v>725</v>
      </c>
      <c r="C140" s="75" t="s">
        <v>726</v>
      </c>
      <c r="D140" s="75" t="s">
        <v>160</v>
      </c>
      <c r="E140" s="42" t="s">
        <v>727</v>
      </c>
      <c r="F140" s="39">
        <v>0</v>
      </c>
      <c r="G140" s="39">
        <v>0</v>
      </c>
      <c r="H140" s="39">
        <v>0</v>
      </c>
      <c r="I140" s="39">
        <v>0</v>
      </c>
      <c r="J140" s="39">
        <v>0</v>
      </c>
      <c r="K140" s="42" t="s">
        <v>87</v>
      </c>
      <c r="L140" s="42" t="s">
        <v>98</v>
      </c>
      <c r="M140" s="42" t="s">
        <v>754</v>
      </c>
      <c r="N140" s="42" t="s">
        <v>755</v>
      </c>
      <c r="O140" s="42" t="s">
        <v>98</v>
      </c>
      <c r="P140" s="42" t="s">
        <v>251</v>
      </c>
      <c r="Q140" s="71" t="s">
        <v>756</v>
      </c>
      <c r="R140" s="72">
        <v>220</v>
      </c>
      <c r="S140" s="72">
        <v>220</v>
      </c>
      <c r="T140" s="72">
        <v>125</v>
      </c>
      <c r="U140" s="41">
        <v>275</v>
      </c>
      <c r="V140" s="41">
        <v>220</v>
      </c>
      <c r="W140" s="71" t="s">
        <v>182</v>
      </c>
    </row>
    <row r="141" spans="1:23" s="43" customFormat="1" ht="78.75" x14ac:dyDescent="0.2">
      <c r="A141" s="40" t="s">
        <v>86</v>
      </c>
      <c r="B141" s="41" t="s">
        <v>725</v>
      </c>
      <c r="C141" s="75" t="s">
        <v>726</v>
      </c>
      <c r="D141" s="75" t="s">
        <v>160</v>
      </c>
      <c r="E141" s="42" t="s">
        <v>727</v>
      </c>
      <c r="F141" s="39">
        <v>0</v>
      </c>
      <c r="G141" s="39">
        <v>0</v>
      </c>
      <c r="H141" s="39">
        <v>0</v>
      </c>
      <c r="I141" s="39">
        <v>0</v>
      </c>
      <c r="J141" s="39">
        <v>0</v>
      </c>
      <c r="K141" s="42" t="s">
        <v>87</v>
      </c>
      <c r="L141" s="42" t="s">
        <v>105</v>
      </c>
      <c r="M141" s="42" t="s">
        <v>757</v>
      </c>
      <c r="N141" s="42" t="s">
        <v>758</v>
      </c>
      <c r="O141" s="42" t="s">
        <v>105</v>
      </c>
      <c r="P141" s="42" t="s">
        <v>251</v>
      </c>
      <c r="Q141" s="71" t="s">
        <v>759</v>
      </c>
      <c r="R141" s="72">
        <v>80</v>
      </c>
      <c r="S141" s="72">
        <v>80</v>
      </c>
      <c r="T141" s="72">
        <v>128.75</v>
      </c>
      <c r="U141" s="41">
        <v>103</v>
      </c>
      <c r="V141" s="72">
        <v>80</v>
      </c>
      <c r="W141" s="71" t="s">
        <v>760</v>
      </c>
    </row>
    <row r="142" spans="1:23" s="43" customFormat="1" ht="78.75" x14ac:dyDescent="0.2">
      <c r="A142" s="40" t="s">
        <v>86</v>
      </c>
      <c r="B142" s="41" t="s">
        <v>725</v>
      </c>
      <c r="C142" s="75" t="s">
        <v>726</v>
      </c>
      <c r="D142" s="75" t="s">
        <v>160</v>
      </c>
      <c r="E142" s="42" t="s">
        <v>727</v>
      </c>
      <c r="F142" s="39">
        <v>0</v>
      </c>
      <c r="G142" s="39">
        <v>0</v>
      </c>
      <c r="H142" s="39">
        <v>0</v>
      </c>
      <c r="I142" s="39">
        <v>0</v>
      </c>
      <c r="J142" s="39">
        <v>0</v>
      </c>
      <c r="K142" s="42" t="s">
        <v>87</v>
      </c>
      <c r="L142" s="42" t="s">
        <v>107</v>
      </c>
      <c r="M142" s="42" t="s">
        <v>761</v>
      </c>
      <c r="N142" s="42" t="s">
        <v>762</v>
      </c>
      <c r="O142" s="42" t="s">
        <v>107</v>
      </c>
      <c r="P142" s="42" t="s">
        <v>251</v>
      </c>
      <c r="Q142" s="71" t="s">
        <v>763</v>
      </c>
      <c r="R142" s="72">
        <v>38</v>
      </c>
      <c r="S142" s="72">
        <v>38</v>
      </c>
      <c r="T142" s="72">
        <v>115.78947368421001</v>
      </c>
      <c r="U142" s="41">
        <v>44</v>
      </c>
      <c r="V142" s="41">
        <v>38</v>
      </c>
      <c r="W142" s="71" t="s">
        <v>343</v>
      </c>
    </row>
    <row r="143" spans="1:23" s="43" customFormat="1" ht="56.25" x14ac:dyDescent="0.2">
      <c r="A143" s="40" t="s">
        <v>86</v>
      </c>
      <c r="B143" s="41" t="s">
        <v>725</v>
      </c>
      <c r="C143" s="75" t="s">
        <v>726</v>
      </c>
      <c r="D143" s="75" t="s">
        <v>160</v>
      </c>
      <c r="E143" s="42" t="s">
        <v>727</v>
      </c>
      <c r="F143" s="39">
        <v>0</v>
      </c>
      <c r="G143" s="39">
        <v>0</v>
      </c>
      <c r="H143" s="39">
        <v>0</v>
      </c>
      <c r="I143" s="39">
        <v>0</v>
      </c>
      <c r="J143" s="39">
        <v>0</v>
      </c>
      <c r="K143" s="42" t="s">
        <v>87</v>
      </c>
      <c r="L143" s="42" t="s">
        <v>121</v>
      </c>
      <c r="M143" s="42" t="s">
        <v>764</v>
      </c>
      <c r="N143" s="42" t="s">
        <v>765</v>
      </c>
      <c r="O143" s="42" t="s">
        <v>121</v>
      </c>
      <c r="P143" s="42" t="s">
        <v>251</v>
      </c>
      <c r="Q143" s="71" t="s">
        <v>766</v>
      </c>
      <c r="R143" s="72">
        <v>18</v>
      </c>
      <c r="S143" s="72">
        <v>18</v>
      </c>
      <c r="T143" s="72">
        <v>111.1111111111116</v>
      </c>
      <c r="U143" s="41">
        <v>20</v>
      </c>
      <c r="V143" s="41">
        <v>18</v>
      </c>
      <c r="W143" s="71" t="s">
        <v>751</v>
      </c>
    </row>
    <row r="144" spans="1:23" s="43" customFormat="1" ht="45" x14ac:dyDescent="0.2">
      <c r="A144" s="40" t="s">
        <v>86</v>
      </c>
      <c r="B144" s="41" t="s">
        <v>725</v>
      </c>
      <c r="C144" s="75" t="s">
        <v>726</v>
      </c>
      <c r="D144" s="75" t="s">
        <v>160</v>
      </c>
      <c r="E144" s="42" t="s">
        <v>727</v>
      </c>
      <c r="F144" s="39">
        <v>0</v>
      </c>
      <c r="G144" s="39">
        <v>0</v>
      </c>
      <c r="H144" s="39">
        <v>0</v>
      </c>
      <c r="I144" s="39">
        <v>0</v>
      </c>
      <c r="J144" s="39">
        <v>0</v>
      </c>
      <c r="K144" s="42" t="s">
        <v>87</v>
      </c>
      <c r="L144" s="42" t="s">
        <v>122</v>
      </c>
      <c r="M144" s="42" t="s">
        <v>767</v>
      </c>
      <c r="N144" s="42" t="s">
        <v>768</v>
      </c>
      <c r="O144" s="42" t="s">
        <v>122</v>
      </c>
      <c r="P144" s="42" t="s">
        <v>251</v>
      </c>
      <c r="Q144" s="71" t="s">
        <v>743</v>
      </c>
      <c r="R144" s="72">
        <v>9</v>
      </c>
      <c r="S144" s="72">
        <v>9</v>
      </c>
      <c r="T144" s="72">
        <v>233.33333333333601</v>
      </c>
      <c r="U144" s="41">
        <v>21</v>
      </c>
      <c r="V144" s="72">
        <v>9</v>
      </c>
      <c r="W144" s="71" t="s">
        <v>156</v>
      </c>
    </row>
    <row r="145" spans="1:23" s="43" customFormat="1" ht="78.75" x14ac:dyDescent="0.2">
      <c r="A145" s="40" t="s">
        <v>86</v>
      </c>
      <c r="B145" s="41" t="s">
        <v>725</v>
      </c>
      <c r="C145" s="75" t="s">
        <v>726</v>
      </c>
      <c r="D145" s="75" t="s">
        <v>160</v>
      </c>
      <c r="E145" s="42" t="s">
        <v>727</v>
      </c>
      <c r="F145" s="39">
        <v>0</v>
      </c>
      <c r="G145" s="39">
        <v>0</v>
      </c>
      <c r="H145" s="39">
        <v>0</v>
      </c>
      <c r="I145" s="39">
        <v>0</v>
      </c>
      <c r="J145" s="39">
        <v>0</v>
      </c>
      <c r="K145" s="42" t="s">
        <v>87</v>
      </c>
      <c r="L145" s="42" t="s">
        <v>130</v>
      </c>
      <c r="M145" s="42" t="s">
        <v>769</v>
      </c>
      <c r="N145" s="42" t="s">
        <v>770</v>
      </c>
      <c r="O145" s="42" t="s">
        <v>130</v>
      </c>
      <c r="P145" s="42" t="s">
        <v>251</v>
      </c>
      <c r="Q145" s="71" t="s">
        <v>771</v>
      </c>
      <c r="R145" s="72">
        <v>89</v>
      </c>
      <c r="S145" s="72">
        <v>89</v>
      </c>
      <c r="T145" s="72">
        <v>100.00000000000081</v>
      </c>
      <c r="U145" s="41">
        <v>89</v>
      </c>
      <c r="V145" s="41">
        <v>89</v>
      </c>
      <c r="W145" s="71" t="s">
        <v>772</v>
      </c>
    </row>
    <row r="146" spans="1:23" s="43" customFormat="1" ht="45" x14ac:dyDescent="0.2">
      <c r="A146" s="40" t="s">
        <v>86</v>
      </c>
      <c r="B146" s="41" t="s">
        <v>725</v>
      </c>
      <c r="C146" s="75" t="s">
        <v>726</v>
      </c>
      <c r="D146" s="75" t="s">
        <v>160</v>
      </c>
      <c r="E146" s="42" t="s">
        <v>727</v>
      </c>
      <c r="F146" s="39">
        <v>0</v>
      </c>
      <c r="G146" s="39">
        <v>0</v>
      </c>
      <c r="H146" s="39">
        <v>0</v>
      </c>
      <c r="I146" s="39">
        <v>0</v>
      </c>
      <c r="J146" s="39">
        <v>0</v>
      </c>
      <c r="K146" s="42" t="s">
        <v>87</v>
      </c>
      <c r="L146" s="42" t="s">
        <v>132</v>
      </c>
      <c r="M146" s="42" t="s">
        <v>773</v>
      </c>
      <c r="N146" s="42" t="s">
        <v>342</v>
      </c>
      <c r="O146" s="42" t="s">
        <v>132</v>
      </c>
      <c r="P146" s="42" t="s">
        <v>251</v>
      </c>
      <c r="Q146" s="71" t="s">
        <v>774</v>
      </c>
      <c r="R146" s="72">
        <v>16</v>
      </c>
      <c r="S146" s="72">
        <v>16</v>
      </c>
      <c r="T146" s="72">
        <v>225</v>
      </c>
      <c r="U146" s="41">
        <v>36</v>
      </c>
      <c r="V146" s="41">
        <v>16</v>
      </c>
      <c r="W146" s="71" t="s">
        <v>343</v>
      </c>
    </row>
    <row r="147" spans="1:23" s="43" customFormat="1" ht="45" x14ac:dyDescent="0.2">
      <c r="A147" s="40" t="s">
        <v>86</v>
      </c>
      <c r="B147" s="41" t="s">
        <v>725</v>
      </c>
      <c r="C147" s="75" t="s">
        <v>726</v>
      </c>
      <c r="D147" s="75" t="s">
        <v>160</v>
      </c>
      <c r="E147" s="42" t="s">
        <v>727</v>
      </c>
      <c r="F147" s="39">
        <v>0</v>
      </c>
      <c r="G147" s="39">
        <v>0</v>
      </c>
      <c r="H147" s="39">
        <v>0</v>
      </c>
      <c r="I147" s="39">
        <v>0</v>
      </c>
      <c r="J147" s="39">
        <v>0</v>
      </c>
      <c r="K147" s="42" t="s">
        <v>87</v>
      </c>
      <c r="L147" s="42" t="s">
        <v>134</v>
      </c>
      <c r="M147" s="42" t="s">
        <v>775</v>
      </c>
      <c r="N147" s="42" t="s">
        <v>776</v>
      </c>
      <c r="O147" s="42" t="s">
        <v>134</v>
      </c>
      <c r="P147" s="42" t="s">
        <v>251</v>
      </c>
      <c r="Q147" s="71" t="s">
        <v>777</v>
      </c>
      <c r="R147" s="72">
        <v>46</v>
      </c>
      <c r="S147" s="72">
        <v>46</v>
      </c>
      <c r="T147" s="72">
        <v>106.52173913043501</v>
      </c>
      <c r="U147" s="41">
        <v>49</v>
      </c>
      <c r="V147" s="41">
        <v>46</v>
      </c>
      <c r="W147" s="71" t="s">
        <v>778</v>
      </c>
    </row>
    <row r="148" spans="1:23" s="43" customFormat="1" ht="56.25" x14ac:dyDescent="0.2">
      <c r="A148" s="40" t="s">
        <v>86</v>
      </c>
      <c r="B148" s="41" t="s">
        <v>725</v>
      </c>
      <c r="C148" s="75" t="s">
        <v>726</v>
      </c>
      <c r="D148" s="75" t="s">
        <v>160</v>
      </c>
      <c r="E148" s="42" t="s">
        <v>727</v>
      </c>
      <c r="F148" s="39">
        <v>0</v>
      </c>
      <c r="G148" s="50">
        <v>0</v>
      </c>
      <c r="H148" s="50">
        <v>0</v>
      </c>
      <c r="I148" s="50">
        <v>0</v>
      </c>
      <c r="J148" s="50">
        <v>0</v>
      </c>
      <c r="K148" s="42" t="s">
        <v>87</v>
      </c>
      <c r="L148" s="42" t="s">
        <v>136</v>
      </c>
      <c r="M148" s="42" t="s">
        <v>779</v>
      </c>
      <c r="N148" s="42" t="s">
        <v>780</v>
      </c>
      <c r="O148" s="42" t="s">
        <v>136</v>
      </c>
      <c r="P148" s="42" t="s">
        <v>251</v>
      </c>
      <c r="Q148" s="71" t="s">
        <v>781</v>
      </c>
      <c r="R148" s="72">
        <v>6</v>
      </c>
      <c r="S148" s="72">
        <v>6</v>
      </c>
      <c r="T148" s="72">
        <v>333.33333333333701</v>
      </c>
      <c r="U148" s="41">
        <v>20</v>
      </c>
      <c r="V148" s="41">
        <v>6</v>
      </c>
      <c r="W148" s="71" t="s">
        <v>782</v>
      </c>
    </row>
    <row r="149" spans="1:23" s="43" customFormat="1" ht="67.5" x14ac:dyDescent="0.2">
      <c r="A149" s="40" t="s">
        <v>86</v>
      </c>
      <c r="B149" s="41" t="s">
        <v>783</v>
      </c>
      <c r="C149" s="75" t="s">
        <v>784</v>
      </c>
      <c r="D149" s="75" t="s">
        <v>785</v>
      </c>
      <c r="E149" s="42" t="s">
        <v>786</v>
      </c>
      <c r="F149" s="50">
        <v>13402020.890000001</v>
      </c>
      <c r="G149" s="50">
        <v>20423020.890000001</v>
      </c>
      <c r="H149" s="50">
        <v>0</v>
      </c>
      <c r="I149" s="50">
        <v>13178645.02</v>
      </c>
      <c r="J149" s="50">
        <v>13178645.02</v>
      </c>
      <c r="K149" s="42" t="s">
        <v>87</v>
      </c>
      <c r="L149" s="42" t="s">
        <v>27</v>
      </c>
      <c r="M149" s="42" t="s">
        <v>787</v>
      </c>
      <c r="N149" s="42" t="s">
        <v>354</v>
      </c>
      <c r="O149" s="42" t="s">
        <v>27</v>
      </c>
      <c r="P149" s="42" t="s">
        <v>251</v>
      </c>
      <c r="Q149" s="71" t="s">
        <v>788</v>
      </c>
      <c r="R149" s="72">
        <v>0</v>
      </c>
      <c r="S149" s="72">
        <v>0</v>
      </c>
      <c r="T149" s="72">
        <v>0</v>
      </c>
      <c r="U149" s="41">
        <v>0</v>
      </c>
      <c r="V149" s="41"/>
      <c r="W149" s="71" t="s">
        <v>789</v>
      </c>
    </row>
    <row r="150" spans="1:23" s="43" customFormat="1" ht="67.5" x14ac:dyDescent="0.2">
      <c r="A150" s="40" t="s">
        <v>86</v>
      </c>
      <c r="B150" s="41" t="s">
        <v>783</v>
      </c>
      <c r="C150" s="75" t="s">
        <v>784</v>
      </c>
      <c r="D150" s="75" t="s">
        <v>785</v>
      </c>
      <c r="E150" s="42" t="s">
        <v>786</v>
      </c>
      <c r="F150" s="50">
        <v>13402020.890000001</v>
      </c>
      <c r="G150" s="50">
        <v>20423020.890000001</v>
      </c>
      <c r="H150" s="50">
        <v>0</v>
      </c>
      <c r="I150" s="50">
        <v>13178645.02</v>
      </c>
      <c r="J150" s="50">
        <v>13178645.02</v>
      </c>
      <c r="K150" s="42" t="s">
        <v>87</v>
      </c>
      <c r="L150" s="42" t="s">
        <v>88</v>
      </c>
      <c r="M150" s="42" t="s">
        <v>790</v>
      </c>
      <c r="N150" s="42" t="s">
        <v>355</v>
      </c>
      <c r="O150" s="42" t="s">
        <v>88</v>
      </c>
      <c r="P150" s="42" t="s">
        <v>251</v>
      </c>
      <c r="Q150" s="71" t="s">
        <v>791</v>
      </c>
      <c r="R150" s="72">
        <v>0</v>
      </c>
      <c r="S150" s="72">
        <v>0</v>
      </c>
      <c r="T150" s="83">
        <v>0</v>
      </c>
      <c r="U150" s="41">
        <v>0</v>
      </c>
      <c r="V150" s="41"/>
      <c r="W150" s="71" t="s">
        <v>792</v>
      </c>
    </row>
    <row r="151" spans="1:23" s="43" customFormat="1" ht="45" x14ac:dyDescent="0.2">
      <c r="A151" s="40" t="s">
        <v>86</v>
      </c>
      <c r="B151" s="41" t="s">
        <v>783</v>
      </c>
      <c r="C151" s="75" t="s">
        <v>784</v>
      </c>
      <c r="D151" s="75" t="s">
        <v>785</v>
      </c>
      <c r="E151" s="42" t="s">
        <v>786</v>
      </c>
      <c r="F151" s="39">
        <v>0</v>
      </c>
      <c r="G151" s="39">
        <v>0</v>
      </c>
      <c r="H151" s="39">
        <v>0</v>
      </c>
      <c r="I151" s="39">
        <v>0</v>
      </c>
      <c r="J151" s="39">
        <v>0</v>
      </c>
      <c r="K151" s="42" t="s">
        <v>87</v>
      </c>
      <c r="L151" s="42" t="s">
        <v>89</v>
      </c>
      <c r="M151" s="42" t="s">
        <v>793</v>
      </c>
      <c r="N151" s="42" t="s">
        <v>345</v>
      </c>
      <c r="O151" s="42" t="s">
        <v>89</v>
      </c>
      <c r="P151" s="42" t="s">
        <v>251</v>
      </c>
      <c r="Q151" s="71" t="s">
        <v>794</v>
      </c>
      <c r="R151" s="72">
        <v>510</v>
      </c>
      <c r="S151" s="72">
        <v>510</v>
      </c>
      <c r="T151" s="72">
        <v>113.92156862745101</v>
      </c>
      <c r="U151" s="41">
        <v>581</v>
      </c>
      <c r="V151" s="41">
        <v>510</v>
      </c>
      <c r="W151" s="71" t="s">
        <v>795</v>
      </c>
    </row>
    <row r="152" spans="1:23" s="43" customFormat="1" ht="45" x14ac:dyDescent="0.2">
      <c r="A152" s="40" t="s">
        <v>86</v>
      </c>
      <c r="B152" s="41" t="s">
        <v>783</v>
      </c>
      <c r="C152" s="75" t="s">
        <v>784</v>
      </c>
      <c r="D152" s="75" t="s">
        <v>785</v>
      </c>
      <c r="E152" s="42" t="s">
        <v>786</v>
      </c>
      <c r="F152" s="39">
        <v>0</v>
      </c>
      <c r="G152" s="39">
        <v>0</v>
      </c>
      <c r="H152" s="39">
        <v>0</v>
      </c>
      <c r="I152" s="39">
        <v>0</v>
      </c>
      <c r="J152" s="39">
        <v>0</v>
      </c>
      <c r="K152" s="42" t="s">
        <v>87</v>
      </c>
      <c r="L152" s="42" t="s">
        <v>91</v>
      </c>
      <c r="M152" s="42" t="s">
        <v>796</v>
      </c>
      <c r="N152" s="42" t="s">
        <v>345</v>
      </c>
      <c r="O152" s="42" t="s">
        <v>91</v>
      </c>
      <c r="P152" s="42" t="s">
        <v>251</v>
      </c>
      <c r="Q152" s="71" t="s">
        <v>797</v>
      </c>
      <c r="R152" s="72">
        <v>510</v>
      </c>
      <c r="S152" s="72">
        <v>510</v>
      </c>
      <c r="T152" s="72">
        <v>113.92156862745101</v>
      </c>
      <c r="U152" s="41">
        <v>581</v>
      </c>
      <c r="V152" s="72">
        <v>510</v>
      </c>
      <c r="W152" s="71" t="s">
        <v>798</v>
      </c>
    </row>
    <row r="153" spans="1:23" s="43" customFormat="1" ht="45" x14ac:dyDescent="0.2">
      <c r="A153" s="40" t="s">
        <v>86</v>
      </c>
      <c r="B153" s="41" t="s">
        <v>783</v>
      </c>
      <c r="C153" s="75" t="s">
        <v>784</v>
      </c>
      <c r="D153" s="75" t="s">
        <v>785</v>
      </c>
      <c r="E153" s="42" t="s">
        <v>786</v>
      </c>
      <c r="F153" s="39">
        <v>0</v>
      </c>
      <c r="G153" s="39">
        <v>0</v>
      </c>
      <c r="H153" s="39">
        <v>0</v>
      </c>
      <c r="I153" s="39">
        <v>0</v>
      </c>
      <c r="J153" s="39">
        <v>0</v>
      </c>
      <c r="K153" s="42" t="s">
        <v>87</v>
      </c>
      <c r="L153" s="42" t="s">
        <v>93</v>
      </c>
      <c r="M153" s="42" t="s">
        <v>799</v>
      </c>
      <c r="N153" s="42" t="s">
        <v>346</v>
      </c>
      <c r="O153" s="42" t="s">
        <v>93</v>
      </c>
      <c r="P153" s="42" t="s">
        <v>251</v>
      </c>
      <c r="Q153" s="71" t="s">
        <v>800</v>
      </c>
      <c r="R153" s="72">
        <v>521</v>
      </c>
      <c r="S153" s="72">
        <v>521</v>
      </c>
      <c r="T153" s="72">
        <v>92.514395393474999</v>
      </c>
      <c r="U153" s="41">
        <v>482</v>
      </c>
      <c r="V153" s="41">
        <v>521</v>
      </c>
      <c r="W153" s="71" t="s">
        <v>798</v>
      </c>
    </row>
    <row r="154" spans="1:23" s="43" customFormat="1" ht="45" x14ac:dyDescent="0.2">
      <c r="A154" s="40" t="s">
        <v>86</v>
      </c>
      <c r="B154" s="41" t="s">
        <v>783</v>
      </c>
      <c r="C154" s="75" t="s">
        <v>784</v>
      </c>
      <c r="D154" s="75" t="s">
        <v>785</v>
      </c>
      <c r="E154" s="42" t="s">
        <v>786</v>
      </c>
      <c r="F154" s="39">
        <v>0</v>
      </c>
      <c r="G154" s="39">
        <v>0</v>
      </c>
      <c r="H154" s="39">
        <v>0</v>
      </c>
      <c r="I154" s="39">
        <v>0</v>
      </c>
      <c r="J154" s="39">
        <v>0</v>
      </c>
      <c r="K154" s="42" t="s">
        <v>87</v>
      </c>
      <c r="L154" s="42" t="s">
        <v>94</v>
      </c>
      <c r="M154" s="42" t="s">
        <v>801</v>
      </c>
      <c r="N154" s="42" t="s">
        <v>802</v>
      </c>
      <c r="O154" s="42" t="s">
        <v>94</v>
      </c>
      <c r="P154" s="42" t="s">
        <v>251</v>
      </c>
      <c r="Q154" s="71" t="s">
        <v>797</v>
      </c>
      <c r="R154" s="72">
        <v>521</v>
      </c>
      <c r="S154" s="72">
        <v>521</v>
      </c>
      <c r="T154" s="72">
        <v>92.514395393474999</v>
      </c>
      <c r="U154" s="41">
        <v>482</v>
      </c>
      <c r="V154" s="41">
        <v>521</v>
      </c>
      <c r="W154" s="71" t="s">
        <v>798</v>
      </c>
    </row>
    <row r="155" spans="1:23" s="43" customFormat="1" ht="45" x14ac:dyDescent="0.2">
      <c r="A155" s="40" t="s">
        <v>86</v>
      </c>
      <c r="B155" s="41" t="s">
        <v>783</v>
      </c>
      <c r="C155" s="75" t="s">
        <v>784</v>
      </c>
      <c r="D155" s="75" t="s">
        <v>785</v>
      </c>
      <c r="E155" s="42" t="s">
        <v>786</v>
      </c>
      <c r="F155" s="39">
        <v>0</v>
      </c>
      <c r="G155" s="39">
        <v>0</v>
      </c>
      <c r="H155" s="39">
        <v>0</v>
      </c>
      <c r="I155" s="39">
        <v>0</v>
      </c>
      <c r="J155" s="39">
        <v>0</v>
      </c>
      <c r="K155" s="42" t="s">
        <v>87</v>
      </c>
      <c r="L155" s="42" t="s">
        <v>96</v>
      </c>
      <c r="M155" s="42" t="s">
        <v>347</v>
      </c>
      <c r="N155" s="42" t="s">
        <v>803</v>
      </c>
      <c r="O155" s="42" t="s">
        <v>96</v>
      </c>
      <c r="P155" s="42" t="s">
        <v>251</v>
      </c>
      <c r="Q155" s="71" t="s">
        <v>804</v>
      </c>
      <c r="R155" s="72">
        <v>421</v>
      </c>
      <c r="S155" s="72">
        <v>421</v>
      </c>
      <c r="T155" s="72">
        <v>83.847980997624688</v>
      </c>
      <c r="U155" s="41">
        <v>353</v>
      </c>
      <c r="V155" s="41">
        <v>421</v>
      </c>
      <c r="W155" s="71" t="s">
        <v>805</v>
      </c>
    </row>
    <row r="156" spans="1:23" s="43" customFormat="1" ht="45" x14ac:dyDescent="0.2">
      <c r="A156" s="40" t="s">
        <v>86</v>
      </c>
      <c r="B156" s="41" t="s">
        <v>783</v>
      </c>
      <c r="C156" s="75" t="s">
        <v>784</v>
      </c>
      <c r="D156" s="75" t="s">
        <v>785</v>
      </c>
      <c r="E156" s="42" t="s">
        <v>786</v>
      </c>
      <c r="F156" s="39">
        <v>0</v>
      </c>
      <c r="G156" s="39">
        <v>0</v>
      </c>
      <c r="H156" s="39">
        <v>0</v>
      </c>
      <c r="I156" s="39">
        <v>0</v>
      </c>
      <c r="J156" s="39">
        <v>0</v>
      </c>
      <c r="K156" s="42" t="s">
        <v>87</v>
      </c>
      <c r="L156" s="42" t="s">
        <v>97</v>
      </c>
      <c r="M156" s="42" t="s">
        <v>806</v>
      </c>
      <c r="N156" s="42" t="s">
        <v>346</v>
      </c>
      <c r="O156" s="42" t="s">
        <v>97</v>
      </c>
      <c r="P156" s="42" t="s">
        <v>251</v>
      </c>
      <c r="Q156" s="71" t="s">
        <v>807</v>
      </c>
      <c r="R156" s="72">
        <v>421</v>
      </c>
      <c r="S156" s="72">
        <v>421</v>
      </c>
      <c r="T156" s="72">
        <v>83.847980997624688</v>
      </c>
      <c r="U156" s="41">
        <v>353</v>
      </c>
      <c r="V156" s="41">
        <v>421</v>
      </c>
      <c r="W156" s="71" t="s">
        <v>808</v>
      </c>
    </row>
    <row r="157" spans="1:23" s="43" customFormat="1" ht="45" x14ac:dyDescent="0.2">
      <c r="A157" s="40" t="s">
        <v>86</v>
      </c>
      <c r="B157" s="41" t="s">
        <v>783</v>
      </c>
      <c r="C157" s="75" t="s">
        <v>784</v>
      </c>
      <c r="D157" s="75" t="s">
        <v>785</v>
      </c>
      <c r="E157" s="42" t="s">
        <v>786</v>
      </c>
      <c r="F157" s="39">
        <v>0</v>
      </c>
      <c r="G157" s="39">
        <v>0</v>
      </c>
      <c r="H157" s="39">
        <v>0</v>
      </c>
      <c r="I157" s="39">
        <v>0</v>
      </c>
      <c r="J157" s="39">
        <v>0</v>
      </c>
      <c r="K157" s="42" t="s">
        <v>87</v>
      </c>
      <c r="L157" s="42" t="s">
        <v>105</v>
      </c>
      <c r="M157" s="42" t="s">
        <v>348</v>
      </c>
      <c r="N157" s="42" t="s">
        <v>349</v>
      </c>
      <c r="O157" s="42" t="s">
        <v>105</v>
      </c>
      <c r="P157" s="42" t="s">
        <v>251</v>
      </c>
      <c r="Q157" s="71" t="s">
        <v>809</v>
      </c>
      <c r="R157" s="72">
        <v>2063</v>
      </c>
      <c r="S157" s="72">
        <v>2063</v>
      </c>
      <c r="T157" s="72">
        <v>128.06592341250501</v>
      </c>
      <c r="U157" s="41">
        <v>2642</v>
      </c>
      <c r="V157" s="41">
        <v>2063</v>
      </c>
      <c r="W157" s="71" t="s">
        <v>798</v>
      </c>
    </row>
    <row r="158" spans="1:23" s="43" customFormat="1" ht="45" x14ac:dyDescent="0.2">
      <c r="A158" s="40" t="s">
        <v>86</v>
      </c>
      <c r="B158" s="41" t="s">
        <v>783</v>
      </c>
      <c r="C158" s="75" t="s">
        <v>784</v>
      </c>
      <c r="D158" s="75" t="s">
        <v>785</v>
      </c>
      <c r="E158" s="42" t="s">
        <v>786</v>
      </c>
      <c r="F158" s="39">
        <v>0</v>
      </c>
      <c r="G158" s="39">
        <v>0</v>
      </c>
      <c r="H158" s="39">
        <v>0</v>
      </c>
      <c r="I158" s="39">
        <v>0</v>
      </c>
      <c r="J158" s="39">
        <v>0</v>
      </c>
      <c r="K158" s="42" t="s">
        <v>87</v>
      </c>
      <c r="L158" s="42" t="s">
        <v>107</v>
      </c>
      <c r="M158" s="42" t="s">
        <v>810</v>
      </c>
      <c r="N158" s="42" t="s">
        <v>811</v>
      </c>
      <c r="O158" s="42" t="s">
        <v>107</v>
      </c>
      <c r="P158" s="42" t="s">
        <v>251</v>
      </c>
      <c r="Q158" s="71" t="s">
        <v>812</v>
      </c>
      <c r="R158" s="72">
        <v>2063</v>
      </c>
      <c r="S158" s="72">
        <v>2063</v>
      </c>
      <c r="T158" s="72">
        <v>128.06592341250501</v>
      </c>
      <c r="U158" s="41">
        <v>2642</v>
      </c>
      <c r="V158" s="41">
        <v>2063</v>
      </c>
      <c r="W158" s="71" t="s">
        <v>798</v>
      </c>
    </row>
    <row r="159" spans="1:23" s="43" customFormat="1" ht="45" x14ac:dyDescent="0.2">
      <c r="A159" s="40" t="s">
        <v>86</v>
      </c>
      <c r="B159" s="41" t="s">
        <v>783</v>
      </c>
      <c r="C159" s="75" t="s">
        <v>784</v>
      </c>
      <c r="D159" s="75" t="s">
        <v>785</v>
      </c>
      <c r="E159" s="42" t="s">
        <v>786</v>
      </c>
      <c r="F159" s="39">
        <v>0</v>
      </c>
      <c r="G159" s="39">
        <v>0</v>
      </c>
      <c r="H159" s="39">
        <v>0</v>
      </c>
      <c r="I159" s="39">
        <v>0</v>
      </c>
      <c r="J159" s="39">
        <v>0</v>
      </c>
      <c r="K159" s="42" t="s">
        <v>87</v>
      </c>
      <c r="L159" s="42" t="s">
        <v>121</v>
      </c>
      <c r="M159" s="42" t="s">
        <v>813</v>
      </c>
      <c r="N159" s="71" t="s">
        <v>350</v>
      </c>
      <c r="O159" s="42" t="s">
        <v>121</v>
      </c>
      <c r="P159" s="71" t="s">
        <v>251</v>
      </c>
      <c r="Q159" s="71" t="s">
        <v>814</v>
      </c>
      <c r="R159" s="72">
        <v>5328</v>
      </c>
      <c r="S159" s="72">
        <v>5328</v>
      </c>
      <c r="T159" s="72">
        <v>93.205705705705995</v>
      </c>
      <c r="U159" s="41">
        <v>4966</v>
      </c>
      <c r="V159" s="41">
        <v>5328</v>
      </c>
      <c r="W159" s="71" t="s">
        <v>798</v>
      </c>
    </row>
    <row r="160" spans="1:23" s="43" customFormat="1" ht="45" x14ac:dyDescent="0.2">
      <c r="A160" s="40" t="s">
        <v>86</v>
      </c>
      <c r="B160" s="41" t="s">
        <v>783</v>
      </c>
      <c r="C160" s="75" t="s">
        <v>784</v>
      </c>
      <c r="D160" s="75" t="s">
        <v>785</v>
      </c>
      <c r="E160" s="42" t="s">
        <v>786</v>
      </c>
      <c r="F160" s="39">
        <v>0</v>
      </c>
      <c r="G160" s="39">
        <v>0</v>
      </c>
      <c r="H160" s="39">
        <v>0</v>
      </c>
      <c r="I160" s="39">
        <v>0</v>
      </c>
      <c r="J160" s="39">
        <v>0</v>
      </c>
      <c r="K160" s="42" t="s">
        <v>87</v>
      </c>
      <c r="L160" s="42" t="s">
        <v>122</v>
      </c>
      <c r="M160" s="42" t="s">
        <v>815</v>
      </c>
      <c r="N160" s="71" t="s">
        <v>816</v>
      </c>
      <c r="O160" s="42" t="s">
        <v>122</v>
      </c>
      <c r="P160" s="71" t="s">
        <v>251</v>
      </c>
      <c r="Q160" s="71" t="s">
        <v>817</v>
      </c>
      <c r="R160" s="72">
        <v>5328</v>
      </c>
      <c r="S160" s="72">
        <v>5328</v>
      </c>
      <c r="T160" s="72">
        <v>93.205705705705995</v>
      </c>
      <c r="U160" s="41">
        <v>4966</v>
      </c>
      <c r="V160" s="41">
        <v>5328</v>
      </c>
      <c r="W160" s="71" t="s">
        <v>798</v>
      </c>
    </row>
    <row r="161" spans="1:23" s="43" customFormat="1" ht="45" x14ac:dyDescent="0.2">
      <c r="A161" s="40" t="s">
        <v>86</v>
      </c>
      <c r="B161" s="41" t="s">
        <v>783</v>
      </c>
      <c r="C161" s="75" t="s">
        <v>784</v>
      </c>
      <c r="D161" s="75" t="s">
        <v>785</v>
      </c>
      <c r="E161" s="42" t="s">
        <v>786</v>
      </c>
      <c r="F161" s="39">
        <v>0</v>
      </c>
      <c r="G161" s="39">
        <v>0</v>
      </c>
      <c r="H161" s="39">
        <v>0</v>
      </c>
      <c r="I161" s="39">
        <v>0</v>
      </c>
      <c r="J161" s="39">
        <v>0</v>
      </c>
      <c r="K161" s="42" t="s">
        <v>87</v>
      </c>
      <c r="L161" s="42" t="s">
        <v>130</v>
      </c>
      <c r="M161" s="42" t="s">
        <v>818</v>
      </c>
      <c r="N161" s="71" t="s">
        <v>819</v>
      </c>
      <c r="O161" s="42" t="s">
        <v>130</v>
      </c>
      <c r="P161" s="71" t="s">
        <v>251</v>
      </c>
      <c r="Q161" s="71" t="s">
        <v>820</v>
      </c>
      <c r="R161" s="72">
        <v>24</v>
      </c>
      <c r="S161" s="72">
        <v>24</v>
      </c>
      <c r="T161" s="72">
        <v>100</v>
      </c>
      <c r="U161" s="41">
        <v>24</v>
      </c>
      <c r="V161" s="41">
        <v>24</v>
      </c>
      <c r="W161" s="71" t="s">
        <v>821</v>
      </c>
    </row>
    <row r="162" spans="1:23" s="43" customFormat="1" ht="45" x14ac:dyDescent="0.2">
      <c r="A162" s="40" t="s">
        <v>86</v>
      </c>
      <c r="B162" s="41" t="s">
        <v>783</v>
      </c>
      <c r="C162" s="75" t="s">
        <v>784</v>
      </c>
      <c r="D162" s="75" t="s">
        <v>785</v>
      </c>
      <c r="E162" s="42" t="s">
        <v>786</v>
      </c>
      <c r="F162" s="39">
        <v>0</v>
      </c>
      <c r="G162" s="39">
        <v>0</v>
      </c>
      <c r="H162" s="39">
        <v>0</v>
      </c>
      <c r="I162" s="39">
        <v>0</v>
      </c>
      <c r="J162" s="39">
        <v>0</v>
      </c>
      <c r="K162" s="42" t="s">
        <v>87</v>
      </c>
      <c r="L162" s="42" t="s">
        <v>132</v>
      </c>
      <c r="M162" s="42" t="s">
        <v>351</v>
      </c>
      <c r="N162" s="71" t="s">
        <v>822</v>
      </c>
      <c r="O162" s="42" t="s">
        <v>132</v>
      </c>
      <c r="P162" s="71" t="s">
        <v>251</v>
      </c>
      <c r="Q162" s="71" t="s">
        <v>823</v>
      </c>
      <c r="R162" s="72">
        <v>24</v>
      </c>
      <c r="S162" s="72">
        <v>24</v>
      </c>
      <c r="T162" s="72">
        <v>100</v>
      </c>
      <c r="U162" s="41">
        <v>24</v>
      </c>
      <c r="V162" s="41">
        <v>24</v>
      </c>
      <c r="W162" s="71" t="s">
        <v>821</v>
      </c>
    </row>
    <row r="163" spans="1:23" s="43" customFormat="1" ht="45" x14ac:dyDescent="0.2">
      <c r="A163" s="40" t="s">
        <v>86</v>
      </c>
      <c r="B163" s="41" t="s">
        <v>783</v>
      </c>
      <c r="C163" s="75" t="s">
        <v>784</v>
      </c>
      <c r="D163" s="75" t="s">
        <v>785</v>
      </c>
      <c r="E163" s="42" t="s">
        <v>786</v>
      </c>
      <c r="F163" s="39">
        <v>0</v>
      </c>
      <c r="G163" s="39">
        <v>0</v>
      </c>
      <c r="H163" s="39">
        <v>0</v>
      </c>
      <c r="I163" s="39">
        <v>0</v>
      </c>
      <c r="J163" s="39">
        <v>0</v>
      </c>
      <c r="K163" s="42" t="s">
        <v>87</v>
      </c>
      <c r="L163" s="42" t="s">
        <v>134</v>
      </c>
      <c r="M163" s="42" t="s">
        <v>824</v>
      </c>
      <c r="N163" s="71" t="s">
        <v>825</v>
      </c>
      <c r="O163" s="42" t="s">
        <v>134</v>
      </c>
      <c r="P163" s="71" t="s">
        <v>251</v>
      </c>
      <c r="Q163" s="71" t="s">
        <v>826</v>
      </c>
      <c r="R163" s="72">
        <v>7</v>
      </c>
      <c r="S163" s="72">
        <v>7</v>
      </c>
      <c r="T163" s="72">
        <v>57.142857142857004</v>
      </c>
      <c r="U163" s="41">
        <v>4</v>
      </c>
      <c r="V163" s="41">
        <v>7</v>
      </c>
      <c r="W163" s="71" t="s">
        <v>827</v>
      </c>
    </row>
    <row r="164" spans="1:23" s="43" customFormat="1" ht="45" x14ac:dyDescent="0.2">
      <c r="A164" s="40" t="s">
        <v>86</v>
      </c>
      <c r="B164" s="41" t="s">
        <v>783</v>
      </c>
      <c r="C164" s="75" t="s">
        <v>784</v>
      </c>
      <c r="D164" s="75" t="s">
        <v>785</v>
      </c>
      <c r="E164" s="42" t="s">
        <v>786</v>
      </c>
      <c r="F164" s="39">
        <v>0</v>
      </c>
      <c r="G164" s="39">
        <v>0</v>
      </c>
      <c r="H164" s="39">
        <v>0</v>
      </c>
      <c r="I164" s="39">
        <v>0</v>
      </c>
      <c r="J164" s="39">
        <v>0</v>
      </c>
      <c r="K164" s="42" t="s">
        <v>87</v>
      </c>
      <c r="L164" s="42" t="s">
        <v>136</v>
      </c>
      <c r="M164" s="42" t="s">
        <v>828</v>
      </c>
      <c r="N164" s="71" t="s">
        <v>352</v>
      </c>
      <c r="O164" s="42" t="s">
        <v>136</v>
      </c>
      <c r="P164" s="71" t="s">
        <v>251</v>
      </c>
      <c r="Q164" s="71" t="s">
        <v>829</v>
      </c>
      <c r="R164" s="72">
        <v>7</v>
      </c>
      <c r="S164" s="72">
        <v>7</v>
      </c>
      <c r="T164" s="72">
        <v>57.142857142857004</v>
      </c>
      <c r="U164" s="41">
        <v>4</v>
      </c>
      <c r="V164" s="41">
        <v>7</v>
      </c>
      <c r="W164" s="71" t="s">
        <v>827</v>
      </c>
    </row>
    <row r="165" spans="1:23" s="43" customFormat="1" ht="45" x14ac:dyDescent="0.2">
      <c r="A165" s="40" t="s">
        <v>86</v>
      </c>
      <c r="B165" s="41" t="s">
        <v>783</v>
      </c>
      <c r="C165" s="75" t="s">
        <v>784</v>
      </c>
      <c r="D165" s="75" t="s">
        <v>785</v>
      </c>
      <c r="E165" s="42" t="s">
        <v>786</v>
      </c>
      <c r="F165" s="39">
        <v>0</v>
      </c>
      <c r="G165" s="39">
        <v>0</v>
      </c>
      <c r="H165" s="39">
        <v>0</v>
      </c>
      <c r="I165" s="39">
        <v>0</v>
      </c>
      <c r="J165" s="39">
        <v>0</v>
      </c>
      <c r="K165" s="42" t="s">
        <v>87</v>
      </c>
      <c r="L165" s="42" t="s">
        <v>143</v>
      </c>
      <c r="M165" s="42" t="s">
        <v>830</v>
      </c>
      <c r="N165" s="42" t="s">
        <v>353</v>
      </c>
      <c r="O165" s="42" t="s">
        <v>143</v>
      </c>
      <c r="P165" s="42" t="s">
        <v>251</v>
      </c>
      <c r="Q165" s="71" t="s">
        <v>831</v>
      </c>
      <c r="R165" s="72">
        <v>325</v>
      </c>
      <c r="S165" s="72">
        <v>325</v>
      </c>
      <c r="T165" s="72">
        <v>118.46153846153901</v>
      </c>
      <c r="U165" s="41">
        <v>385</v>
      </c>
      <c r="V165" s="41">
        <v>325</v>
      </c>
      <c r="W165" s="71" t="s">
        <v>312</v>
      </c>
    </row>
    <row r="166" spans="1:23" s="43" customFormat="1" ht="45" x14ac:dyDescent="0.2">
      <c r="A166" s="40" t="s">
        <v>86</v>
      </c>
      <c r="B166" s="41" t="s">
        <v>783</v>
      </c>
      <c r="C166" s="75" t="s">
        <v>784</v>
      </c>
      <c r="D166" s="75" t="s">
        <v>785</v>
      </c>
      <c r="E166" s="42" t="s">
        <v>786</v>
      </c>
      <c r="F166" s="39">
        <v>0</v>
      </c>
      <c r="G166" s="39">
        <v>0</v>
      </c>
      <c r="H166" s="39">
        <v>0</v>
      </c>
      <c r="I166" s="39">
        <v>0</v>
      </c>
      <c r="J166" s="39">
        <v>0</v>
      </c>
      <c r="K166" s="42" t="s">
        <v>87</v>
      </c>
      <c r="L166" s="42" t="s">
        <v>144</v>
      </c>
      <c r="M166" s="42" t="s">
        <v>832</v>
      </c>
      <c r="N166" s="71" t="s">
        <v>833</v>
      </c>
      <c r="O166" s="42" t="s">
        <v>144</v>
      </c>
      <c r="P166" s="42" t="s">
        <v>251</v>
      </c>
      <c r="Q166" s="71" t="s">
        <v>834</v>
      </c>
      <c r="R166" s="72">
        <v>325</v>
      </c>
      <c r="S166" s="72">
        <v>325</v>
      </c>
      <c r="T166" s="72">
        <v>118.46153846153901</v>
      </c>
      <c r="U166" s="41">
        <v>385</v>
      </c>
      <c r="V166" s="41">
        <v>325</v>
      </c>
      <c r="W166" s="71" t="s">
        <v>312</v>
      </c>
    </row>
    <row r="167" spans="1:23" s="43" customFormat="1" ht="45" x14ac:dyDescent="0.2">
      <c r="A167" s="40" t="s">
        <v>86</v>
      </c>
      <c r="B167" s="41" t="s">
        <v>783</v>
      </c>
      <c r="C167" s="75" t="s">
        <v>784</v>
      </c>
      <c r="D167" s="75" t="s">
        <v>785</v>
      </c>
      <c r="E167" s="42" t="s">
        <v>786</v>
      </c>
      <c r="F167" s="39">
        <v>0</v>
      </c>
      <c r="G167" s="39">
        <v>0</v>
      </c>
      <c r="H167" s="39">
        <v>0</v>
      </c>
      <c r="I167" s="39">
        <v>0</v>
      </c>
      <c r="J167" s="39">
        <v>0</v>
      </c>
      <c r="K167" s="42" t="s">
        <v>87</v>
      </c>
      <c r="L167" s="42" t="s">
        <v>145</v>
      </c>
      <c r="M167" s="42" t="s">
        <v>835</v>
      </c>
      <c r="N167" s="71" t="s">
        <v>836</v>
      </c>
      <c r="O167" s="42" t="s">
        <v>145</v>
      </c>
      <c r="P167" s="42" t="s">
        <v>251</v>
      </c>
      <c r="Q167" s="71" t="s">
        <v>837</v>
      </c>
      <c r="R167" s="72">
        <v>1</v>
      </c>
      <c r="S167" s="72">
        <v>1</v>
      </c>
      <c r="T167" s="72">
        <v>100</v>
      </c>
      <c r="U167" s="41">
        <v>1</v>
      </c>
      <c r="V167" s="41">
        <v>1</v>
      </c>
      <c r="W167" s="71" t="s">
        <v>838</v>
      </c>
    </row>
    <row r="168" spans="1:23" s="43" customFormat="1" ht="45" x14ac:dyDescent="0.2">
      <c r="A168" s="40" t="s">
        <v>86</v>
      </c>
      <c r="B168" s="41" t="s">
        <v>783</v>
      </c>
      <c r="C168" s="75" t="s">
        <v>784</v>
      </c>
      <c r="D168" s="75" t="s">
        <v>785</v>
      </c>
      <c r="E168" s="42" t="s">
        <v>786</v>
      </c>
      <c r="F168" s="39">
        <v>0</v>
      </c>
      <c r="G168" s="39">
        <v>0</v>
      </c>
      <c r="H168" s="39">
        <v>0</v>
      </c>
      <c r="I168" s="39">
        <v>0</v>
      </c>
      <c r="J168" s="39">
        <v>0</v>
      </c>
      <c r="K168" s="42" t="s">
        <v>87</v>
      </c>
      <c r="L168" s="42" t="s">
        <v>146</v>
      </c>
      <c r="M168" s="42" t="s">
        <v>839</v>
      </c>
      <c r="N168" s="71" t="s">
        <v>840</v>
      </c>
      <c r="O168" s="42" t="s">
        <v>146</v>
      </c>
      <c r="P168" s="42" t="s">
        <v>251</v>
      </c>
      <c r="Q168" s="71" t="s">
        <v>841</v>
      </c>
      <c r="R168" s="83">
        <v>1</v>
      </c>
      <c r="S168" s="72">
        <v>1</v>
      </c>
      <c r="T168" s="72">
        <v>9500</v>
      </c>
      <c r="U168" s="41">
        <v>95</v>
      </c>
      <c r="V168" s="41">
        <v>1</v>
      </c>
      <c r="W168" s="71" t="s">
        <v>838</v>
      </c>
    </row>
    <row r="169" spans="1:23" s="43" customFormat="1" ht="56.25" x14ac:dyDescent="0.2">
      <c r="A169" s="40" t="s">
        <v>86</v>
      </c>
      <c r="B169" s="41" t="s">
        <v>842</v>
      </c>
      <c r="C169" s="75" t="s">
        <v>843</v>
      </c>
      <c r="D169" s="75" t="s">
        <v>844</v>
      </c>
      <c r="E169" s="42" t="s">
        <v>845</v>
      </c>
      <c r="F169" s="50">
        <v>426150.85</v>
      </c>
      <c r="G169" s="50">
        <v>432650.85</v>
      </c>
      <c r="H169" s="50">
        <v>0</v>
      </c>
      <c r="I169" s="50">
        <v>425643.13</v>
      </c>
      <c r="J169" s="50">
        <v>425643.13</v>
      </c>
      <c r="K169" s="42" t="s">
        <v>87</v>
      </c>
      <c r="L169" s="42" t="s">
        <v>27</v>
      </c>
      <c r="M169" s="42" t="s">
        <v>367</v>
      </c>
      <c r="N169" s="71" t="s">
        <v>846</v>
      </c>
      <c r="O169" s="42" t="s">
        <v>27</v>
      </c>
      <c r="P169" s="42" t="s">
        <v>251</v>
      </c>
      <c r="Q169" s="71" t="s">
        <v>183</v>
      </c>
      <c r="R169" s="83">
        <v>0</v>
      </c>
      <c r="S169" s="72">
        <v>0</v>
      </c>
      <c r="T169" s="72">
        <v>0</v>
      </c>
      <c r="U169" s="41">
        <v>212</v>
      </c>
      <c r="V169" s="41">
        <v>0</v>
      </c>
      <c r="W169" s="71" t="s">
        <v>847</v>
      </c>
    </row>
    <row r="170" spans="1:23" s="43" customFormat="1" ht="56.25" x14ac:dyDescent="0.2">
      <c r="A170" s="40" t="s">
        <v>86</v>
      </c>
      <c r="B170" s="41" t="s">
        <v>842</v>
      </c>
      <c r="C170" s="75" t="s">
        <v>843</v>
      </c>
      <c r="D170" s="75" t="s">
        <v>844</v>
      </c>
      <c r="E170" s="42" t="s">
        <v>845</v>
      </c>
      <c r="F170" s="50">
        <v>426150.85</v>
      </c>
      <c r="G170" s="50">
        <v>432650.85</v>
      </c>
      <c r="H170" s="50">
        <v>0</v>
      </c>
      <c r="I170" s="50">
        <v>425643.13</v>
      </c>
      <c r="J170" s="50">
        <v>425643.13</v>
      </c>
      <c r="K170" s="42" t="s">
        <v>87</v>
      </c>
      <c r="L170" s="42" t="s">
        <v>88</v>
      </c>
      <c r="M170" s="42" t="s">
        <v>368</v>
      </c>
      <c r="N170" s="71" t="s">
        <v>221</v>
      </c>
      <c r="O170" s="42" t="s">
        <v>88</v>
      </c>
      <c r="P170" s="42" t="s">
        <v>251</v>
      </c>
      <c r="Q170" s="71" t="s">
        <v>222</v>
      </c>
      <c r="R170" s="83">
        <v>750</v>
      </c>
      <c r="S170" s="72">
        <v>750</v>
      </c>
      <c r="T170" s="72">
        <v>53.6</v>
      </c>
      <c r="U170" s="41">
        <v>402</v>
      </c>
      <c r="V170" s="41">
        <v>750</v>
      </c>
      <c r="W170" s="71" t="s">
        <v>120</v>
      </c>
    </row>
    <row r="171" spans="1:23" s="43" customFormat="1" ht="45" x14ac:dyDescent="0.2">
      <c r="A171" s="40" t="s">
        <v>86</v>
      </c>
      <c r="B171" s="41" t="s">
        <v>842</v>
      </c>
      <c r="C171" s="75" t="s">
        <v>843</v>
      </c>
      <c r="D171" s="75" t="s">
        <v>844</v>
      </c>
      <c r="E171" s="42" t="s">
        <v>845</v>
      </c>
      <c r="F171" s="50">
        <v>0</v>
      </c>
      <c r="G171" s="50">
        <v>0</v>
      </c>
      <c r="H171" s="50">
        <v>0</v>
      </c>
      <c r="I171" s="50">
        <v>0</v>
      </c>
      <c r="J171" s="50">
        <v>0</v>
      </c>
      <c r="K171" s="42" t="s">
        <v>87</v>
      </c>
      <c r="L171" s="42" t="s">
        <v>89</v>
      </c>
      <c r="M171" s="42" t="s">
        <v>356</v>
      </c>
      <c r="N171" s="71" t="s">
        <v>848</v>
      </c>
      <c r="O171" s="42" t="s">
        <v>89</v>
      </c>
      <c r="P171" s="42" t="s">
        <v>251</v>
      </c>
      <c r="Q171" s="71" t="s">
        <v>223</v>
      </c>
      <c r="R171" s="83">
        <v>212</v>
      </c>
      <c r="S171" s="72">
        <v>212</v>
      </c>
      <c r="T171" s="72">
        <v>125</v>
      </c>
      <c r="U171" s="41">
        <v>265</v>
      </c>
      <c r="V171" s="41">
        <v>212</v>
      </c>
      <c r="W171" s="71" t="s">
        <v>240</v>
      </c>
    </row>
    <row r="172" spans="1:23" s="43" customFormat="1" ht="45" x14ac:dyDescent="0.2">
      <c r="A172" s="40" t="s">
        <v>86</v>
      </c>
      <c r="B172" s="41" t="s">
        <v>842</v>
      </c>
      <c r="C172" s="75" t="s">
        <v>843</v>
      </c>
      <c r="D172" s="75" t="s">
        <v>844</v>
      </c>
      <c r="E172" s="42" t="s">
        <v>845</v>
      </c>
      <c r="F172" s="39">
        <v>0</v>
      </c>
      <c r="G172" s="39">
        <v>0</v>
      </c>
      <c r="H172" s="39">
        <v>0</v>
      </c>
      <c r="I172" s="39">
        <v>0</v>
      </c>
      <c r="J172" s="39">
        <v>0</v>
      </c>
      <c r="K172" s="42" t="s">
        <v>87</v>
      </c>
      <c r="L172" s="42" t="s">
        <v>91</v>
      </c>
      <c r="M172" s="42" t="s">
        <v>366</v>
      </c>
      <c r="N172" s="71" t="s">
        <v>365</v>
      </c>
      <c r="O172" s="42" t="s">
        <v>91</v>
      </c>
      <c r="P172" s="42" t="s">
        <v>251</v>
      </c>
      <c r="Q172" s="71" t="s">
        <v>225</v>
      </c>
      <c r="R172" s="72">
        <v>4</v>
      </c>
      <c r="S172" s="72">
        <v>4</v>
      </c>
      <c r="T172" s="72">
        <v>0</v>
      </c>
      <c r="U172" s="41">
        <v>0</v>
      </c>
      <c r="V172" s="41">
        <v>4</v>
      </c>
      <c r="W172" s="71" t="s">
        <v>170</v>
      </c>
    </row>
    <row r="173" spans="1:23" s="43" customFormat="1" ht="45" x14ac:dyDescent="0.2">
      <c r="A173" s="40" t="s">
        <v>86</v>
      </c>
      <c r="B173" s="41" t="s">
        <v>842</v>
      </c>
      <c r="C173" s="75" t="s">
        <v>843</v>
      </c>
      <c r="D173" s="75" t="s">
        <v>844</v>
      </c>
      <c r="E173" s="42" t="s">
        <v>845</v>
      </c>
      <c r="F173" s="39">
        <v>0</v>
      </c>
      <c r="G173" s="39">
        <v>0</v>
      </c>
      <c r="H173" s="39">
        <v>0</v>
      </c>
      <c r="I173" s="39">
        <v>0</v>
      </c>
      <c r="J173" s="39">
        <v>0</v>
      </c>
      <c r="K173" s="42" t="s">
        <v>87</v>
      </c>
      <c r="L173" s="42" t="s">
        <v>92</v>
      </c>
      <c r="M173" s="42" t="s">
        <v>364</v>
      </c>
      <c r="N173" s="71" t="s">
        <v>365</v>
      </c>
      <c r="O173" s="42" t="s">
        <v>92</v>
      </c>
      <c r="P173" s="42" t="s">
        <v>251</v>
      </c>
      <c r="Q173" s="71" t="s">
        <v>222</v>
      </c>
      <c r="R173" s="72">
        <v>750</v>
      </c>
      <c r="S173" s="72">
        <v>750</v>
      </c>
      <c r="T173" s="72">
        <v>106.26666666666699</v>
      </c>
      <c r="U173" s="41">
        <v>797</v>
      </c>
      <c r="V173" s="41">
        <v>750</v>
      </c>
      <c r="W173" s="71" t="s">
        <v>120</v>
      </c>
    </row>
    <row r="174" spans="1:23" s="43" customFormat="1" ht="45" x14ac:dyDescent="0.2">
      <c r="A174" s="40" t="s">
        <v>86</v>
      </c>
      <c r="B174" s="41" t="s">
        <v>842</v>
      </c>
      <c r="C174" s="75" t="s">
        <v>843</v>
      </c>
      <c r="D174" s="75" t="s">
        <v>844</v>
      </c>
      <c r="E174" s="42" t="s">
        <v>845</v>
      </c>
      <c r="F174" s="39">
        <v>0</v>
      </c>
      <c r="G174" s="39">
        <v>0</v>
      </c>
      <c r="H174" s="39">
        <v>0</v>
      </c>
      <c r="I174" s="39">
        <v>0</v>
      </c>
      <c r="J174" s="39">
        <v>0</v>
      </c>
      <c r="K174" s="42" t="s">
        <v>87</v>
      </c>
      <c r="L174" s="42" t="s">
        <v>99</v>
      </c>
      <c r="M174" s="42" t="s">
        <v>363</v>
      </c>
      <c r="N174" s="71" t="s">
        <v>228</v>
      </c>
      <c r="O174" s="42" t="s">
        <v>99</v>
      </c>
      <c r="P174" s="42" t="s">
        <v>251</v>
      </c>
      <c r="Q174" s="71" t="s">
        <v>229</v>
      </c>
      <c r="R174" s="83">
        <v>10</v>
      </c>
      <c r="S174" s="72">
        <v>10</v>
      </c>
      <c r="T174" s="72">
        <v>160</v>
      </c>
      <c r="U174" s="41">
        <v>16</v>
      </c>
      <c r="V174" s="41">
        <v>10</v>
      </c>
      <c r="W174" s="71" t="s">
        <v>156</v>
      </c>
    </row>
    <row r="175" spans="1:23" s="43" customFormat="1" ht="45" x14ac:dyDescent="0.2">
      <c r="A175" s="40" t="s">
        <v>86</v>
      </c>
      <c r="B175" s="41" t="s">
        <v>842</v>
      </c>
      <c r="C175" s="75" t="s">
        <v>843</v>
      </c>
      <c r="D175" s="75" t="s">
        <v>844</v>
      </c>
      <c r="E175" s="42" t="s">
        <v>845</v>
      </c>
      <c r="F175" s="39">
        <v>0</v>
      </c>
      <c r="G175" s="39">
        <v>0</v>
      </c>
      <c r="H175" s="39">
        <v>0</v>
      </c>
      <c r="I175" s="39">
        <v>0</v>
      </c>
      <c r="J175" s="39">
        <v>0</v>
      </c>
      <c r="K175" s="42" t="s">
        <v>87</v>
      </c>
      <c r="L175" s="42" t="s">
        <v>109</v>
      </c>
      <c r="M175" s="42" t="s">
        <v>362</v>
      </c>
      <c r="N175" s="71" t="s">
        <v>226</v>
      </c>
      <c r="O175" s="42" t="s">
        <v>109</v>
      </c>
      <c r="P175" s="42" t="s">
        <v>251</v>
      </c>
      <c r="Q175" s="71" t="s">
        <v>227</v>
      </c>
      <c r="R175" s="83">
        <v>120</v>
      </c>
      <c r="S175" s="72">
        <v>120</v>
      </c>
      <c r="T175" s="72">
        <v>100</v>
      </c>
      <c r="U175" s="41">
        <v>120</v>
      </c>
      <c r="V175" s="41">
        <v>120</v>
      </c>
      <c r="W175" s="71" t="s">
        <v>241</v>
      </c>
    </row>
    <row r="176" spans="1:23" s="43" customFormat="1" ht="45" x14ac:dyDescent="0.2">
      <c r="A176" s="40" t="s">
        <v>86</v>
      </c>
      <c r="B176" s="41" t="s">
        <v>842</v>
      </c>
      <c r="C176" s="75" t="s">
        <v>843</v>
      </c>
      <c r="D176" s="75" t="s">
        <v>844</v>
      </c>
      <c r="E176" s="42" t="s">
        <v>845</v>
      </c>
      <c r="F176" s="39">
        <v>0</v>
      </c>
      <c r="G176" s="39">
        <v>0</v>
      </c>
      <c r="H176" s="39">
        <v>0</v>
      </c>
      <c r="I176" s="39">
        <v>0</v>
      </c>
      <c r="J176" s="39">
        <v>0</v>
      </c>
      <c r="K176" s="42" t="s">
        <v>87</v>
      </c>
      <c r="L176" s="42" t="s">
        <v>110</v>
      </c>
      <c r="M176" s="42" t="s">
        <v>360</v>
      </c>
      <c r="N176" s="71" t="s">
        <v>361</v>
      </c>
      <c r="O176" s="42" t="s">
        <v>110</v>
      </c>
      <c r="P176" s="42" t="s">
        <v>251</v>
      </c>
      <c r="Q176" s="71" t="s">
        <v>225</v>
      </c>
      <c r="R176" s="83">
        <v>55</v>
      </c>
      <c r="S176" s="72">
        <v>55</v>
      </c>
      <c r="T176" s="72">
        <v>72.72727272727299</v>
      </c>
      <c r="U176" s="41">
        <v>40</v>
      </c>
      <c r="V176" s="41">
        <v>55</v>
      </c>
      <c r="W176" s="71" t="s">
        <v>170</v>
      </c>
    </row>
    <row r="177" spans="1:23" s="43" customFormat="1" ht="45" x14ac:dyDescent="0.2">
      <c r="A177" s="40" t="s">
        <v>86</v>
      </c>
      <c r="B177" s="41" t="s">
        <v>842</v>
      </c>
      <c r="C177" s="75" t="s">
        <v>843</v>
      </c>
      <c r="D177" s="75" t="s">
        <v>844</v>
      </c>
      <c r="E177" s="42" t="s">
        <v>845</v>
      </c>
      <c r="F177" s="39">
        <v>0</v>
      </c>
      <c r="G177" s="39">
        <v>0</v>
      </c>
      <c r="H177" s="39">
        <v>0</v>
      </c>
      <c r="I177" s="39">
        <v>0</v>
      </c>
      <c r="J177" s="39">
        <v>0</v>
      </c>
      <c r="K177" s="42" t="s">
        <v>87</v>
      </c>
      <c r="L177" s="42" t="s">
        <v>111</v>
      </c>
      <c r="M177" s="42" t="s">
        <v>359</v>
      </c>
      <c r="N177" s="71" t="s">
        <v>358</v>
      </c>
      <c r="O177" s="42" t="s">
        <v>111</v>
      </c>
      <c r="P177" s="42" t="s">
        <v>251</v>
      </c>
      <c r="Q177" s="71" t="s">
        <v>224</v>
      </c>
      <c r="R177" s="83">
        <v>212</v>
      </c>
      <c r="S177" s="72">
        <v>212</v>
      </c>
      <c r="T177" s="72">
        <v>175</v>
      </c>
      <c r="U177" s="41">
        <v>371</v>
      </c>
      <c r="V177" s="41">
        <v>212</v>
      </c>
      <c r="W177" s="71" t="s">
        <v>169</v>
      </c>
    </row>
    <row r="178" spans="1:23" s="43" customFormat="1" ht="45" x14ac:dyDescent="0.2">
      <c r="A178" s="40" t="s">
        <v>86</v>
      </c>
      <c r="B178" s="41" t="s">
        <v>842</v>
      </c>
      <c r="C178" s="75" t="s">
        <v>843</v>
      </c>
      <c r="D178" s="75" t="s">
        <v>844</v>
      </c>
      <c r="E178" s="42" t="s">
        <v>845</v>
      </c>
      <c r="F178" s="39">
        <v>0</v>
      </c>
      <c r="G178" s="39">
        <v>0</v>
      </c>
      <c r="H178" s="39">
        <v>0</v>
      </c>
      <c r="I178" s="39">
        <v>0</v>
      </c>
      <c r="J178" s="39">
        <v>0</v>
      </c>
      <c r="K178" s="42" t="s">
        <v>87</v>
      </c>
      <c r="L178" s="42" t="s">
        <v>112</v>
      </c>
      <c r="M178" s="42" t="s">
        <v>357</v>
      </c>
      <c r="N178" s="71" t="s">
        <v>358</v>
      </c>
      <c r="O178" s="42" t="s">
        <v>112</v>
      </c>
      <c r="P178" s="42" t="s">
        <v>251</v>
      </c>
      <c r="Q178" s="71" t="s">
        <v>224</v>
      </c>
      <c r="R178" s="83">
        <v>212</v>
      </c>
      <c r="S178" s="72">
        <v>212</v>
      </c>
      <c r="T178" s="72">
        <v>100</v>
      </c>
      <c r="U178" s="41">
        <v>212</v>
      </c>
      <c r="V178" s="41">
        <v>212</v>
      </c>
      <c r="W178" s="71" t="s">
        <v>169</v>
      </c>
    </row>
    <row r="179" spans="1:23" s="43" customFormat="1" ht="45" x14ac:dyDescent="0.2">
      <c r="A179" s="40" t="s">
        <v>86</v>
      </c>
      <c r="B179" s="41" t="s">
        <v>849</v>
      </c>
      <c r="C179" s="75" t="s">
        <v>850</v>
      </c>
      <c r="D179" s="75" t="s">
        <v>851</v>
      </c>
      <c r="E179" s="42" t="s">
        <v>852</v>
      </c>
      <c r="F179" s="50">
        <v>994804.64</v>
      </c>
      <c r="G179" s="50">
        <v>1046804.64</v>
      </c>
      <c r="H179" s="50">
        <v>0</v>
      </c>
      <c r="I179" s="50">
        <v>1002952.23</v>
      </c>
      <c r="J179" s="50">
        <v>1002952.23</v>
      </c>
      <c r="K179" s="42" t="s">
        <v>87</v>
      </c>
      <c r="L179" s="42" t="s">
        <v>27</v>
      </c>
      <c r="M179" s="42" t="s">
        <v>853</v>
      </c>
      <c r="N179" s="84" t="s">
        <v>854</v>
      </c>
      <c r="O179" s="42" t="s">
        <v>27</v>
      </c>
      <c r="P179" s="71" t="s">
        <v>251</v>
      </c>
      <c r="Q179" s="71" t="s">
        <v>855</v>
      </c>
      <c r="R179" s="72">
        <v>12020</v>
      </c>
      <c r="S179" s="72">
        <v>12020</v>
      </c>
      <c r="T179" s="72">
        <v>0</v>
      </c>
      <c r="U179" s="41">
        <v>0</v>
      </c>
      <c r="V179" s="41"/>
      <c r="W179" s="71" t="s">
        <v>856</v>
      </c>
    </row>
    <row r="180" spans="1:23" s="43" customFormat="1" ht="45" x14ac:dyDescent="0.2">
      <c r="A180" s="40" t="s">
        <v>86</v>
      </c>
      <c r="B180" s="41" t="s">
        <v>849</v>
      </c>
      <c r="C180" s="75" t="s">
        <v>850</v>
      </c>
      <c r="D180" s="75" t="s">
        <v>851</v>
      </c>
      <c r="E180" s="42" t="s">
        <v>852</v>
      </c>
      <c r="F180" s="50">
        <v>994804.64</v>
      </c>
      <c r="G180" s="50">
        <v>1046804.64</v>
      </c>
      <c r="H180" s="50">
        <v>0</v>
      </c>
      <c r="I180" s="50">
        <v>1002952.23</v>
      </c>
      <c r="J180" s="50">
        <v>1002952.23</v>
      </c>
      <c r="K180" s="42" t="s">
        <v>87</v>
      </c>
      <c r="L180" s="42" t="s">
        <v>88</v>
      </c>
      <c r="M180" s="42" t="s">
        <v>857</v>
      </c>
      <c r="N180" s="84" t="s">
        <v>858</v>
      </c>
      <c r="O180" s="42" t="s">
        <v>88</v>
      </c>
      <c r="P180" s="71" t="s">
        <v>251</v>
      </c>
      <c r="Q180" s="71" t="s">
        <v>859</v>
      </c>
      <c r="R180" s="83">
        <v>8000</v>
      </c>
      <c r="S180" s="72">
        <v>8000</v>
      </c>
      <c r="T180" s="72">
        <v>0</v>
      </c>
      <c r="U180" s="41">
        <v>0</v>
      </c>
      <c r="V180" s="41"/>
      <c r="W180" s="71" t="s">
        <v>371</v>
      </c>
    </row>
    <row r="181" spans="1:23" s="43" customFormat="1" ht="56.25" x14ac:dyDescent="0.2">
      <c r="A181" s="40" t="s">
        <v>86</v>
      </c>
      <c r="B181" s="41" t="s">
        <v>849</v>
      </c>
      <c r="C181" s="75" t="s">
        <v>850</v>
      </c>
      <c r="D181" s="75" t="s">
        <v>851</v>
      </c>
      <c r="E181" s="42" t="s">
        <v>852</v>
      </c>
      <c r="F181" s="39">
        <v>0</v>
      </c>
      <c r="G181" s="39">
        <v>0</v>
      </c>
      <c r="H181" s="39">
        <v>0</v>
      </c>
      <c r="I181" s="39">
        <v>0</v>
      </c>
      <c r="J181" s="39">
        <v>0</v>
      </c>
      <c r="K181" s="42" t="s">
        <v>87</v>
      </c>
      <c r="L181" s="42" t="s">
        <v>89</v>
      </c>
      <c r="M181" s="42" t="s">
        <v>860</v>
      </c>
      <c r="N181" s="71" t="s">
        <v>861</v>
      </c>
      <c r="O181" s="42" t="s">
        <v>89</v>
      </c>
      <c r="P181" s="84" t="s">
        <v>251</v>
      </c>
      <c r="Q181" s="71" t="s">
        <v>862</v>
      </c>
      <c r="R181" s="83">
        <v>2260</v>
      </c>
      <c r="S181" s="72">
        <v>2260</v>
      </c>
      <c r="T181" s="83">
        <v>46.637168141593499</v>
      </c>
      <c r="U181" s="41">
        <v>1054</v>
      </c>
      <c r="V181" s="41">
        <v>2260</v>
      </c>
      <c r="W181" s="71" t="s">
        <v>371</v>
      </c>
    </row>
    <row r="182" spans="1:23" s="43" customFormat="1" ht="78.75" x14ac:dyDescent="0.2">
      <c r="A182" s="40" t="s">
        <v>86</v>
      </c>
      <c r="B182" s="41" t="s">
        <v>849</v>
      </c>
      <c r="C182" s="75" t="s">
        <v>850</v>
      </c>
      <c r="D182" s="75" t="s">
        <v>851</v>
      </c>
      <c r="E182" s="42" t="s">
        <v>852</v>
      </c>
      <c r="F182" s="39">
        <v>0</v>
      </c>
      <c r="G182" s="39">
        <v>0</v>
      </c>
      <c r="H182" s="39">
        <v>0</v>
      </c>
      <c r="I182" s="39">
        <v>0</v>
      </c>
      <c r="J182" s="39">
        <v>0</v>
      </c>
      <c r="K182" s="42" t="s">
        <v>87</v>
      </c>
      <c r="L182" s="42" t="s">
        <v>91</v>
      </c>
      <c r="M182" s="42" t="s">
        <v>863</v>
      </c>
      <c r="N182" s="71" t="s">
        <v>864</v>
      </c>
      <c r="O182" s="42" t="s">
        <v>91</v>
      </c>
      <c r="P182" s="84" t="s">
        <v>251</v>
      </c>
      <c r="Q182" s="71" t="s">
        <v>865</v>
      </c>
      <c r="R182" s="83">
        <v>12</v>
      </c>
      <c r="S182" s="72">
        <v>12</v>
      </c>
      <c r="T182" s="83">
        <v>50.000000000000298</v>
      </c>
      <c r="U182" s="41">
        <v>6</v>
      </c>
      <c r="V182" s="41">
        <v>12</v>
      </c>
      <c r="W182" s="71" t="s">
        <v>866</v>
      </c>
    </row>
    <row r="183" spans="1:23" s="43" customFormat="1" ht="67.5" x14ac:dyDescent="0.2">
      <c r="A183" s="40" t="s">
        <v>86</v>
      </c>
      <c r="B183" s="41" t="s">
        <v>849</v>
      </c>
      <c r="C183" s="75" t="s">
        <v>850</v>
      </c>
      <c r="D183" s="75" t="s">
        <v>851</v>
      </c>
      <c r="E183" s="42" t="s">
        <v>852</v>
      </c>
      <c r="F183" s="39">
        <v>0</v>
      </c>
      <c r="G183" s="39">
        <v>0</v>
      </c>
      <c r="H183" s="39">
        <v>0</v>
      </c>
      <c r="I183" s="39">
        <v>0</v>
      </c>
      <c r="J183" s="39">
        <v>0</v>
      </c>
      <c r="K183" s="42" t="s">
        <v>87</v>
      </c>
      <c r="L183" s="42" t="s">
        <v>92</v>
      </c>
      <c r="M183" s="42" t="s">
        <v>867</v>
      </c>
      <c r="N183" s="71" t="s">
        <v>868</v>
      </c>
      <c r="O183" s="42" t="s">
        <v>92</v>
      </c>
      <c r="P183" s="84" t="s">
        <v>251</v>
      </c>
      <c r="Q183" s="71" t="s">
        <v>869</v>
      </c>
      <c r="R183" s="83">
        <v>10</v>
      </c>
      <c r="S183" s="72">
        <v>10</v>
      </c>
      <c r="T183" s="83">
        <v>90</v>
      </c>
      <c r="U183" s="41">
        <v>9</v>
      </c>
      <c r="V183" s="41">
        <v>10</v>
      </c>
      <c r="W183" s="71" t="s">
        <v>870</v>
      </c>
    </row>
    <row r="184" spans="1:23" s="43" customFormat="1" ht="67.5" x14ac:dyDescent="0.2">
      <c r="A184" s="40" t="s">
        <v>86</v>
      </c>
      <c r="B184" s="41" t="s">
        <v>849</v>
      </c>
      <c r="C184" s="75" t="s">
        <v>850</v>
      </c>
      <c r="D184" s="75" t="s">
        <v>851</v>
      </c>
      <c r="E184" s="42" t="s">
        <v>852</v>
      </c>
      <c r="F184" s="39">
        <v>0</v>
      </c>
      <c r="G184" s="39">
        <v>0</v>
      </c>
      <c r="H184" s="39">
        <v>0</v>
      </c>
      <c r="I184" s="39">
        <v>0</v>
      </c>
      <c r="J184" s="39">
        <v>0</v>
      </c>
      <c r="K184" s="42" t="s">
        <v>87</v>
      </c>
      <c r="L184" s="42" t="s">
        <v>99</v>
      </c>
      <c r="M184" s="42" t="s">
        <v>871</v>
      </c>
      <c r="N184" s="71" t="s">
        <v>872</v>
      </c>
      <c r="O184" s="42" t="s">
        <v>99</v>
      </c>
      <c r="P184" s="84" t="s">
        <v>251</v>
      </c>
      <c r="Q184" s="71" t="s">
        <v>873</v>
      </c>
      <c r="R184" s="83">
        <v>10</v>
      </c>
      <c r="S184" s="72">
        <v>10</v>
      </c>
      <c r="T184" s="83">
        <v>130</v>
      </c>
      <c r="U184" s="41">
        <v>13</v>
      </c>
      <c r="V184" s="41">
        <v>10</v>
      </c>
      <c r="W184" s="71" t="s">
        <v>874</v>
      </c>
    </row>
    <row r="185" spans="1:23" s="43" customFormat="1" ht="78.75" x14ac:dyDescent="0.2">
      <c r="A185" s="40" t="s">
        <v>86</v>
      </c>
      <c r="B185" s="41" t="s">
        <v>849</v>
      </c>
      <c r="C185" s="75" t="s">
        <v>850</v>
      </c>
      <c r="D185" s="75" t="s">
        <v>851</v>
      </c>
      <c r="E185" s="42" t="s">
        <v>852</v>
      </c>
      <c r="F185" s="39">
        <v>0</v>
      </c>
      <c r="G185" s="39">
        <v>0</v>
      </c>
      <c r="H185" s="39">
        <v>0</v>
      </c>
      <c r="I185" s="39">
        <v>0</v>
      </c>
      <c r="J185" s="39">
        <v>0</v>
      </c>
      <c r="K185" s="42" t="s">
        <v>87</v>
      </c>
      <c r="L185" s="42" t="s">
        <v>93</v>
      </c>
      <c r="M185" s="42" t="s">
        <v>875</v>
      </c>
      <c r="N185" s="71" t="s">
        <v>876</v>
      </c>
      <c r="O185" s="42" t="s">
        <v>93</v>
      </c>
      <c r="P185" s="71" t="s">
        <v>251</v>
      </c>
      <c r="Q185" s="71" t="s">
        <v>877</v>
      </c>
      <c r="R185" s="72">
        <v>1800</v>
      </c>
      <c r="S185" s="72">
        <v>1800</v>
      </c>
      <c r="T185" s="72">
        <v>65.222222222222555</v>
      </c>
      <c r="U185" s="41">
        <v>1174</v>
      </c>
      <c r="V185" s="41">
        <v>1800</v>
      </c>
      <c r="W185" s="71" t="s">
        <v>878</v>
      </c>
    </row>
    <row r="186" spans="1:23" s="43" customFormat="1" ht="67.5" x14ac:dyDescent="0.2">
      <c r="A186" s="40" t="s">
        <v>86</v>
      </c>
      <c r="B186" s="41" t="s">
        <v>849</v>
      </c>
      <c r="C186" s="75" t="s">
        <v>850</v>
      </c>
      <c r="D186" s="75" t="s">
        <v>851</v>
      </c>
      <c r="E186" s="42" t="s">
        <v>852</v>
      </c>
      <c r="F186" s="39">
        <v>0</v>
      </c>
      <c r="G186" s="39">
        <v>0</v>
      </c>
      <c r="H186" s="39">
        <v>0</v>
      </c>
      <c r="I186" s="39">
        <v>0</v>
      </c>
      <c r="J186" s="39">
        <v>0</v>
      </c>
      <c r="K186" s="42" t="s">
        <v>87</v>
      </c>
      <c r="L186" s="42" t="s">
        <v>94</v>
      </c>
      <c r="M186" s="42" t="s">
        <v>879</v>
      </c>
      <c r="N186" s="71" t="s">
        <v>880</v>
      </c>
      <c r="O186" s="42" t="s">
        <v>94</v>
      </c>
      <c r="P186" s="71" t="s">
        <v>251</v>
      </c>
      <c r="Q186" s="71" t="s">
        <v>881</v>
      </c>
      <c r="R186" s="72">
        <v>80</v>
      </c>
      <c r="S186" s="72">
        <v>80</v>
      </c>
      <c r="T186" s="72">
        <v>38.75</v>
      </c>
      <c r="U186" s="41">
        <v>31</v>
      </c>
      <c r="V186" s="41">
        <v>80</v>
      </c>
      <c r="W186" s="71" t="s">
        <v>882</v>
      </c>
    </row>
    <row r="187" spans="1:23" s="43" customFormat="1" ht="67.5" x14ac:dyDescent="0.2">
      <c r="A187" s="40" t="s">
        <v>86</v>
      </c>
      <c r="B187" s="41" t="s">
        <v>849</v>
      </c>
      <c r="C187" s="75" t="s">
        <v>850</v>
      </c>
      <c r="D187" s="75" t="s">
        <v>851</v>
      </c>
      <c r="E187" s="42" t="s">
        <v>852</v>
      </c>
      <c r="F187" s="39">
        <v>0</v>
      </c>
      <c r="G187" s="39">
        <v>0</v>
      </c>
      <c r="H187" s="39">
        <v>0</v>
      </c>
      <c r="I187" s="39">
        <v>0</v>
      </c>
      <c r="J187" s="39">
        <v>0</v>
      </c>
      <c r="K187" s="42" t="s">
        <v>87</v>
      </c>
      <c r="L187" s="42" t="s">
        <v>95</v>
      </c>
      <c r="M187" s="42" t="s">
        <v>883</v>
      </c>
      <c r="N187" s="71" t="s">
        <v>884</v>
      </c>
      <c r="O187" s="42" t="s">
        <v>95</v>
      </c>
      <c r="P187" s="71" t="s">
        <v>251</v>
      </c>
      <c r="Q187" s="71" t="s">
        <v>369</v>
      </c>
      <c r="R187" s="83">
        <v>200</v>
      </c>
      <c r="S187" s="72">
        <v>200</v>
      </c>
      <c r="T187" s="72">
        <v>0</v>
      </c>
      <c r="U187" s="41">
        <v>2</v>
      </c>
      <c r="V187" s="41">
        <v>200</v>
      </c>
      <c r="W187" s="71" t="s">
        <v>885</v>
      </c>
    </row>
    <row r="188" spans="1:23" s="43" customFormat="1" ht="67.5" x14ac:dyDescent="0.2">
      <c r="A188" s="40" t="s">
        <v>86</v>
      </c>
      <c r="B188" s="41" t="s">
        <v>849</v>
      </c>
      <c r="C188" s="75" t="s">
        <v>850</v>
      </c>
      <c r="D188" s="75" t="s">
        <v>851</v>
      </c>
      <c r="E188" s="42" t="s">
        <v>852</v>
      </c>
      <c r="F188" s="39">
        <v>0</v>
      </c>
      <c r="G188" s="50">
        <v>0</v>
      </c>
      <c r="H188" s="50">
        <v>0</v>
      </c>
      <c r="I188" s="50">
        <v>0</v>
      </c>
      <c r="J188" s="50">
        <v>0</v>
      </c>
      <c r="K188" s="42" t="s">
        <v>87</v>
      </c>
      <c r="L188" s="42" t="s">
        <v>114</v>
      </c>
      <c r="M188" s="42" t="s">
        <v>886</v>
      </c>
      <c r="N188" s="71" t="s">
        <v>887</v>
      </c>
      <c r="O188" s="42" t="s">
        <v>114</v>
      </c>
      <c r="P188" s="71" t="s">
        <v>251</v>
      </c>
      <c r="Q188" s="71" t="s">
        <v>888</v>
      </c>
      <c r="R188" s="83">
        <v>4</v>
      </c>
      <c r="S188" s="72">
        <v>4</v>
      </c>
      <c r="T188" s="72">
        <v>100</v>
      </c>
      <c r="U188" s="41">
        <v>4</v>
      </c>
      <c r="V188" s="41">
        <v>4</v>
      </c>
      <c r="W188" s="71" t="s">
        <v>889</v>
      </c>
    </row>
    <row r="189" spans="1:23" s="43" customFormat="1" ht="67.5" x14ac:dyDescent="0.2">
      <c r="A189" s="40" t="s">
        <v>86</v>
      </c>
      <c r="B189" s="41" t="s">
        <v>849</v>
      </c>
      <c r="C189" s="75" t="s">
        <v>850</v>
      </c>
      <c r="D189" s="75" t="s">
        <v>851</v>
      </c>
      <c r="E189" s="42" t="s">
        <v>852</v>
      </c>
      <c r="F189" s="50">
        <v>0</v>
      </c>
      <c r="G189" s="50">
        <v>0</v>
      </c>
      <c r="H189" s="50">
        <v>0</v>
      </c>
      <c r="I189" s="50">
        <v>0</v>
      </c>
      <c r="J189" s="50">
        <v>0</v>
      </c>
      <c r="K189" s="42" t="s">
        <v>87</v>
      </c>
      <c r="L189" s="42" t="s">
        <v>96</v>
      </c>
      <c r="M189" s="42" t="s">
        <v>890</v>
      </c>
      <c r="N189" s="71" t="s">
        <v>891</v>
      </c>
      <c r="O189" s="42" t="s">
        <v>96</v>
      </c>
      <c r="P189" s="71" t="s">
        <v>251</v>
      </c>
      <c r="Q189" s="71" t="s">
        <v>372</v>
      </c>
      <c r="R189" s="83">
        <v>6168</v>
      </c>
      <c r="S189" s="72">
        <v>6168</v>
      </c>
      <c r="T189" s="72">
        <v>18.9688715953307</v>
      </c>
      <c r="U189" s="41">
        <v>1170</v>
      </c>
      <c r="V189" s="41">
        <v>6168</v>
      </c>
      <c r="W189" s="71" t="s">
        <v>892</v>
      </c>
    </row>
    <row r="190" spans="1:23" s="43" customFormat="1" ht="45" x14ac:dyDescent="0.2">
      <c r="A190" s="40" t="s">
        <v>86</v>
      </c>
      <c r="B190" s="41" t="s">
        <v>849</v>
      </c>
      <c r="C190" s="75" t="s">
        <v>850</v>
      </c>
      <c r="D190" s="75" t="s">
        <v>851</v>
      </c>
      <c r="E190" s="42" t="s">
        <v>852</v>
      </c>
      <c r="F190" s="39">
        <v>0</v>
      </c>
      <c r="G190" s="39">
        <v>0</v>
      </c>
      <c r="H190" s="39">
        <v>0</v>
      </c>
      <c r="I190" s="39">
        <v>0</v>
      </c>
      <c r="J190" s="39">
        <v>0</v>
      </c>
      <c r="K190" s="42" t="s">
        <v>87</v>
      </c>
      <c r="L190" s="42" t="s">
        <v>97</v>
      </c>
      <c r="M190" s="42" t="s">
        <v>893</v>
      </c>
      <c r="N190" s="71" t="s">
        <v>894</v>
      </c>
      <c r="O190" s="42" t="s">
        <v>97</v>
      </c>
      <c r="P190" s="71" t="s">
        <v>251</v>
      </c>
      <c r="Q190" s="71" t="s">
        <v>895</v>
      </c>
      <c r="R190" s="83">
        <v>10</v>
      </c>
      <c r="S190" s="72">
        <v>10</v>
      </c>
      <c r="T190" s="72">
        <v>80</v>
      </c>
      <c r="U190" s="41">
        <v>8</v>
      </c>
      <c r="V190" s="41">
        <v>10</v>
      </c>
      <c r="W190" s="71" t="s">
        <v>370</v>
      </c>
    </row>
    <row r="191" spans="1:23" s="43" customFormat="1" ht="45" x14ac:dyDescent="0.2">
      <c r="A191" s="40" t="s">
        <v>86</v>
      </c>
      <c r="B191" s="41" t="s">
        <v>849</v>
      </c>
      <c r="C191" s="75" t="s">
        <v>850</v>
      </c>
      <c r="D191" s="75" t="s">
        <v>851</v>
      </c>
      <c r="E191" s="42" t="s">
        <v>852</v>
      </c>
      <c r="F191" s="39">
        <v>0</v>
      </c>
      <c r="G191" s="39">
        <v>0</v>
      </c>
      <c r="H191" s="39">
        <v>0</v>
      </c>
      <c r="I191" s="39">
        <v>0</v>
      </c>
      <c r="J191" s="39">
        <v>0</v>
      </c>
      <c r="K191" s="42" t="s">
        <v>87</v>
      </c>
      <c r="L191" s="42" t="s">
        <v>98</v>
      </c>
      <c r="M191" s="42" t="s">
        <v>896</v>
      </c>
      <c r="N191" s="71" t="s">
        <v>897</v>
      </c>
      <c r="O191" s="42" t="s">
        <v>98</v>
      </c>
      <c r="P191" s="71" t="s">
        <v>251</v>
      </c>
      <c r="Q191" s="71" t="s">
        <v>898</v>
      </c>
      <c r="R191" s="72">
        <v>10</v>
      </c>
      <c r="S191" s="72">
        <v>10</v>
      </c>
      <c r="T191" s="72">
        <v>70</v>
      </c>
      <c r="U191" s="41">
        <v>7</v>
      </c>
      <c r="V191" s="41">
        <v>10</v>
      </c>
      <c r="W191" s="71" t="s">
        <v>899</v>
      </c>
    </row>
    <row r="192" spans="1:23" s="43" customFormat="1" ht="56.25" x14ac:dyDescent="0.2">
      <c r="A192" s="40" t="s">
        <v>86</v>
      </c>
      <c r="B192" s="41" t="s">
        <v>849</v>
      </c>
      <c r="C192" s="75" t="s">
        <v>850</v>
      </c>
      <c r="D192" s="75" t="s">
        <v>851</v>
      </c>
      <c r="E192" s="42" t="s">
        <v>852</v>
      </c>
      <c r="F192" s="39">
        <v>0</v>
      </c>
      <c r="G192" s="39">
        <v>0</v>
      </c>
      <c r="H192" s="39">
        <v>0</v>
      </c>
      <c r="I192" s="39">
        <v>0</v>
      </c>
      <c r="J192" s="39">
        <v>0</v>
      </c>
      <c r="K192" s="42" t="s">
        <v>87</v>
      </c>
      <c r="L192" s="42" t="s">
        <v>119</v>
      </c>
      <c r="M192" s="42" t="s">
        <v>900</v>
      </c>
      <c r="N192" s="71" t="s">
        <v>901</v>
      </c>
      <c r="O192" s="42" t="s">
        <v>119</v>
      </c>
      <c r="P192" s="71" t="s">
        <v>251</v>
      </c>
      <c r="Q192" s="71" t="s">
        <v>372</v>
      </c>
      <c r="R192" s="83">
        <v>12</v>
      </c>
      <c r="S192" s="72">
        <v>12</v>
      </c>
      <c r="T192" s="72">
        <v>116.66666666666799</v>
      </c>
      <c r="U192" s="41">
        <v>14</v>
      </c>
      <c r="V192" s="41">
        <v>12</v>
      </c>
      <c r="W192" s="71" t="s">
        <v>902</v>
      </c>
    </row>
    <row r="193" spans="1:23" s="43" customFormat="1" ht="90" x14ac:dyDescent="0.2">
      <c r="A193" s="40" t="s">
        <v>86</v>
      </c>
      <c r="B193" s="41" t="s">
        <v>849</v>
      </c>
      <c r="C193" s="75" t="s">
        <v>850</v>
      </c>
      <c r="D193" s="75" t="s">
        <v>851</v>
      </c>
      <c r="E193" s="42" t="s">
        <v>852</v>
      </c>
      <c r="F193" s="39">
        <v>0</v>
      </c>
      <c r="G193" s="39">
        <v>0</v>
      </c>
      <c r="H193" s="39">
        <v>0</v>
      </c>
      <c r="I193" s="39">
        <v>0</v>
      </c>
      <c r="J193" s="39">
        <v>0</v>
      </c>
      <c r="K193" s="42" t="s">
        <v>87</v>
      </c>
      <c r="L193" s="42" t="s">
        <v>105</v>
      </c>
      <c r="M193" s="42" t="s">
        <v>903</v>
      </c>
      <c r="N193" s="71" t="s">
        <v>904</v>
      </c>
      <c r="O193" s="42" t="s">
        <v>105</v>
      </c>
      <c r="P193" s="71" t="s">
        <v>251</v>
      </c>
      <c r="Q193" s="71" t="s">
        <v>1713</v>
      </c>
      <c r="R193" s="72">
        <v>3660</v>
      </c>
      <c r="S193" s="72">
        <v>3660</v>
      </c>
      <c r="T193" s="72">
        <v>119.01639344262399</v>
      </c>
      <c r="U193" s="41">
        <v>4356</v>
      </c>
      <c r="V193" s="41">
        <v>3660</v>
      </c>
      <c r="W193" s="71" t="s">
        <v>905</v>
      </c>
    </row>
    <row r="194" spans="1:23" s="43" customFormat="1" ht="67.5" x14ac:dyDescent="0.2">
      <c r="A194" s="40" t="s">
        <v>86</v>
      </c>
      <c r="B194" s="41" t="s">
        <v>849</v>
      </c>
      <c r="C194" s="75" t="s">
        <v>850</v>
      </c>
      <c r="D194" s="75" t="s">
        <v>851</v>
      </c>
      <c r="E194" s="42" t="s">
        <v>852</v>
      </c>
      <c r="F194" s="39">
        <v>0</v>
      </c>
      <c r="G194" s="39">
        <v>0</v>
      </c>
      <c r="H194" s="39">
        <v>0</v>
      </c>
      <c r="I194" s="39">
        <v>0</v>
      </c>
      <c r="J194" s="39">
        <v>0</v>
      </c>
      <c r="K194" s="42" t="s">
        <v>87</v>
      </c>
      <c r="L194" s="42" t="s">
        <v>107</v>
      </c>
      <c r="M194" s="42" t="s">
        <v>906</v>
      </c>
      <c r="N194" s="71" t="s">
        <v>907</v>
      </c>
      <c r="O194" s="42" t="s">
        <v>107</v>
      </c>
      <c r="P194" s="71" t="s">
        <v>251</v>
      </c>
      <c r="Q194" s="71" t="s">
        <v>908</v>
      </c>
      <c r="R194" s="83">
        <v>80</v>
      </c>
      <c r="S194" s="72">
        <v>80</v>
      </c>
      <c r="T194" s="72">
        <v>62.5</v>
      </c>
      <c r="U194" s="41">
        <v>50</v>
      </c>
      <c r="V194" s="41">
        <v>80</v>
      </c>
      <c r="W194" s="71" t="s">
        <v>909</v>
      </c>
    </row>
    <row r="195" spans="1:23" s="43" customFormat="1" ht="56.25" x14ac:dyDescent="0.2">
      <c r="A195" s="40" t="s">
        <v>86</v>
      </c>
      <c r="B195" s="41" t="s">
        <v>849</v>
      </c>
      <c r="C195" s="75" t="s">
        <v>850</v>
      </c>
      <c r="D195" s="75" t="s">
        <v>851</v>
      </c>
      <c r="E195" s="42" t="s">
        <v>852</v>
      </c>
      <c r="F195" s="39">
        <v>0</v>
      </c>
      <c r="G195" s="39">
        <v>0</v>
      </c>
      <c r="H195" s="39">
        <v>0</v>
      </c>
      <c r="I195" s="39">
        <v>0</v>
      </c>
      <c r="J195" s="39">
        <v>0</v>
      </c>
      <c r="K195" s="42" t="s">
        <v>87</v>
      </c>
      <c r="L195" s="42" t="s">
        <v>139</v>
      </c>
      <c r="M195" s="42" t="s">
        <v>910</v>
      </c>
      <c r="N195" s="42" t="s">
        <v>911</v>
      </c>
      <c r="O195" s="42" t="s">
        <v>139</v>
      </c>
      <c r="P195" s="42" t="s">
        <v>251</v>
      </c>
      <c r="Q195" s="71" t="s">
        <v>912</v>
      </c>
      <c r="R195" s="72">
        <v>80</v>
      </c>
      <c r="S195" s="72">
        <v>80</v>
      </c>
      <c r="T195" s="83">
        <v>26.25</v>
      </c>
      <c r="U195" s="41">
        <v>21</v>
      </c>
      <c r="V195" s="41">
        <v>80</v>
      </c>
      <c r="W195" s="71" t="s">
        <v>913</v>
      </c>
    </row>
    <row r="196" spans="1:23" s="43" customFormat="1" ht="67.5" x14ac:dyDescent="0.2">
      <c r="A196" s="40" t="s">
        <v>86</v>
      </c>
      <c r="B196" s="41" t="s">
        <v>849</v>
      </c>
      <c r="C196" s="75" t="s">
        <v>850</v>
      </c>
      <c r="D196" s="75" t="s">
        <v>851</v>
      </c>
      <c r="E196" s="42" t="s">
        <v>852</v>
      </c>
      <c r="F196" s="39">
        <v>0</v>
      </c>
      <c r="G196" s="39">
        <v>0</v>
      </c>
      <c r="H196" s="39">
        <v>0</v>
      </c>
      <c r="I196" s="39">
        <v>0</v>
      </c>
      <c r="J196" s="39">
        <v>0</v>
      </c>
      <c r="K196" s="42" t="s">
        <v>87</v>
      </c>
      <c r="L196" s="42" t="s">
        <v>150</v>
      </c>
      <c r="M196" s="42" t="s">
        <v>914</v>
      </c>
      <c r="N196" s="42" t="s">
        <v>915</v>
      </c>
      <c r="O196" s="42" t="s">
        <v>150</v>
      </c>
      <c r="P196" s="42" t="s">
        <v>251</v>
      </c>
      <c r="Q196" s="71" t="s">
        <v>916</v>
      </c>
      <c r="R196" s="72">
        <v>300</v>
      </c>
      <c r="S196" s="72">
        <v>300</v>
      </c>
      <c r="T196" s="83">
        <v>198</v>
      </c>
      <c r="U196" s="41">
        <v>594</v>
      </c>
      <c r="V196" s="41">
        <v>300</v>
      </c>
      <c r="W196" s="71" t="s">
        <v>370</v>
      </c>
    </row>
    <row r="197" spans="1:23" s="43" customFormat="1" ht="56.25" x14ac:dyDescent="0.2">
      <c r="A197" s="40" t="s">
        <v>86</v>
      </c>
      <c r="B197" s="41" t="s">
        <v>849</v>
      </c>
      <c r="C197" s="75" t="s">
        <v>850</v>
      </c>
      <c r="D197" s="75" t="s">
        <v>851</v>
      </c>
      <c r="E197" s="42" t="s">
        <v>852</v>
      </c>
      <c r="F197" s="39">
        <v>0</v>
      </c>
      <c r="G197" s="39">
        <v>0</v>
      </c>
      <c r="H197" s="39">
        <v>0</v>
      </c>
      <c r="I197" s="39">
        <v>0</v>
      </c>
      <c r="J197" s="39">
        <v>0</v>
      </c>
      <c r="K197" s="42" t="s">
        <v>87</v>
      </c>
      <c r="L197" s="42" t="s">
        <v>158</v>
      </c>
      <c r="M197" s="42" t="s">
        <v>917</v>
      </c>
      <c r="N197" s="42" t="s">
        <v>918</v>
      </c>
      <c r="O197" s="42" t="s">
        <v>158</v>
      </c>
      <c r="P197" s="42" t="s">
        <v>251</v>
      </c>
      <c r="Q197" s="71" t="s">
        <v>919</v>
      </c>
      <c r="R197" s="72">
        <v>400</v>
      </c>
      <c r="S197" s="72">
        <v>400</v>
      </c>
      <c r="T197" s="83">
        <v>219.5</v>
      </c>
      <c r="U197" s="41">
        <v>878</v>
      </c>
      <c r="V197" s="41">
        <v>400</v>
      </c>
      <c r="W197" s="71" t="s">
        <v>920</v>
      </c>
    </row>
    <row r="198" spans="1:23" s="43" customFormat="1" ht="78.75" x14ac:dyDescent="0.2">
      <c r="A198" s="40" t="s">
        <v>86</v>
      </c>
      <c r="B198" s="41" t="s">
        <v>849</v>
      </c>
      <c r="C198" s="75" t="s">
        <v>850</v>
      </c>
      <c r="D198" s="75" t="s">
        <v>851</v>
      </c>
      <c r="E198" s="42" t="s">
        <v>852</v>
      </c>
      <c r="F198" s="39">
        <v>0</v>
      </c>
      <c r="G198" s="39">
        <v>0</v>
      </c>
      <c r="H198" s="39">
        <v>0</v>
      </c>
      <c r="I198" s="39">
        <v>0</v>
      </c>
      <c r="J198" s="39">
        <v>0</v>
      </c>
      <c r="K198" s="42" t="s">
        <v>87</v>
      </c>
      <c r="L198" s="42" t="s">
        <v>121</v>
      </c>
      <c r="M198" s="42" t="s">
        <v>921</v>
      </c>
      <c r="N198" s="42" t="s">
        <v>922</v>
      </c>
      <c r="O198" s="42" t="s">
        <v>121</v>
      </c>
      <c r="P198" s="42" t="s">
        <v>251</v>
      </c>
      <c r="Q198" s="71" t="s">
        <v>923</v>
      </c>
      <c r="R198" s="72">
        <v>1090</v>
      </c>
      <c r="S198" s="72">
        <v>1090</v>
      </c>
      <c r="T198" s="83">
        <v>119.3577981651375</v>
      </c>
      <c r="U198" s="41">
        <v>1301</v>
      </c>
      <c r="V198" s="41">
        <v>1090</v>
      </c>
      <c r="W198" s="71" t="s">
        <v>370</v>
      </c>
    </row>
    <row r="199" spans="1:23" s="43" customFormat="1" ht="78.75" x14ac:dyDescent="0.2">
      <c r="A199" s="40" t="s">
        <v>86</v>
      </c>
      <c r="B199" s="41" t="s">
        <v>849</v>
      </c>
      <c r="C199" s="75" t="s">
        <v>850</v>
      </c>
      <c r="D199" s="75" t="s">
        <v>851</v>
      </c>
      <c r="E199" s="42" t="s">
        <v>852</v>
      </c>
      <c r="F199" s="39">
        <v>0</v>
      </c>
      <c r="G199" s="50">
        <v>0</v>
      </c>
      <c r="H199" s="50">
        <v>0</v>
      </c>
      <c r="I199" s="50">
        <v>0</v>
      </c>
      <c r="J199" s="50">
        <v>0</v>
      </c>
      <c r="K199" s="42" t="s">
        <v>87</v>
      </c>
      <c r="L199" s="42" t="s">
        <v>122</v>
      </c>
      <c r="M199" s="42" t="s">
        <v>924</v>
      </c>
      <c r="N199" s="42" t="s">
        <v>925</v>
      </c>
      <c r="O199" s="42" t="s">
        <v>122</v>
      </c>
      <c r="P199" s="42" t="s">
        <v>251</v>
      </c>
      <c r="Q199" s="71" t="s">
        <v>372</v>
      </c>
      <c r="R199" s="72">
        <v>8</v>
      </c>
      <c r="S199" s="72">
        <v>8</v>
      </c>
      <c r="T199" s="83">
        <v>75</v>
      </c>
      <c r="U199" s="41">
        <v>6</v>
      </c>
      <c r="V199" s="41">
        <v>8</v>
      </c>
      <c r="W199" s="71" t="s">
        <v>370</v>
      </c>
    </row>
    <row r="200" spans="1:23" s="43" customFormat="1" ht="56.25" x14ac:dyDescent="0.2">
      <c r="A200" s="40" t="s">
        <v>86</v>
      </c>
      <c r="B200" s="41" t="s">
        <v>849</v>
      </c>
      <c r="C200" s="75" t="s">
        <v>850</v>
      </c>
      <c r="D200" s="75" t="s">
        <v>851</v>
      </c>
      <c r="E200" s="42" t="s">
        <v>852</v>
      </c>
      <c r="F200" s="39">
        <v>0</v>
      </c>
      <c r="G200" s="50">
        <v>0</v>
      </c>
      <c r="H200" s="50">
        <v>0</v>
      </c>
      <c r="I200" s="50">
        <v>0</v>
      </c>
      <c r="J200" s="50">
        <v>0</v>
      </c>
      <c r="K200" s="42" t="s">
        <v>87</v>
      </c>
      <c r="L200" s="42" t="s">
        <v>140</v>
      </c>
      <c r="M200" s="42" t="s">
        <v>926</v>
      </c>
      <c r="N200" s="42" t="s">
        <v>927</v>
      </c>
      <c r="O200" s="42" t="s">
        <v>140</v>
      </c>
      <c r="P200" s="42" t="s">
        <v>251</v>
      </c>
      <c r="Q200" s="71" t="s">
        <v>372</v>
      </c>
      <c r="R200" s="72">
        <v>2</v>
      </c>
      <c r="S200" s="72">
        <v>2</v>
      </c>
      <c r="T200" s="72">
        <v>50</v>
      </c>
      <c r="U200" s="41">
        <v>1</v>
      </c>
      <c r="V200" s="41">
        <v>2</v>
      </c>
      <c r="W200" s="71" t="s">
        <v>370</v>
      </c>
    </row>
    <row r="201" spans="1:23" s="43" customFormat="1" ht="90" x14ac:dyDescent="0.2">
      <c r="A201" s="40" t="s">
        <v>86</v>
      </c>
      <c r="B201" s="41" t="s">
        <v>849</v>
      </c>
      <c r="C201" s="75" t="s">
        <v>850</v>
      </c>
      <c r="D201" s="75" t="s">
        <v>851</v>
      </c>
      <c r="E201" s="42" t="s">
        <v>852</v>
      </c>
      <c r="F201" s="39">
        <v>0</v>
      </c>
      <c r="G201" s="39">
        <v>0</v>
      </c>
      <c r="H201" s="39">
        <v>0</v>
      </c>
      <c r="I201" s="39">
        <v>0</v>
      </c>
      <c r="J201" s="39">
        <v>0</v>
      </c>
      <c r="K201" s="42" t="s">
        <v>87</v>
      </c>
      <c r="L201" s="42" t="s">
        <v>141</v>
      </c>
      <c r="M201" s="42" t="s">
        <v>928</v>
      </c>
      <c r="N201" s="42" t="s">
        <v>929</v>
      </c>
      <c r="O201" s="42" t="s">
        <v>141</v>
      </c>
      <c r="P201" s="42" t="s">
        <v>251</v>
      </c>
      <c r="Q201" s="71" t="s">
        <v>930</v>
      </c>
      <c r="R201" s="72">
        <v>800</v>
      </c>
      <c r="S201" s="72">
        <v>800</v>
      </c>
      <c r="T201" s="83">
        <v>31</v>
      </c>
      <c r="U201" s="41">
        <v>411</v>
      </c>
      <c r="V201" s="41">
        <v>800</v>
      </c>
      <c r="W201" s="71" t="s">
        <v>931</v>
      </c>
    </row>
    <row r="202" spans="1:23" s="43" customFormat="1" ht="56.25" x14ac:dyDescent="0.2">
      <c r="A202" s="40" t="s">
        <v>86</v>
      </c>
      <c r="B202" s="41" t="s">
        <v>932</v>
      </c>
      <c r="C202" s="75" t="s">
        <v>933</v>
      </c>
      <c r="D202" s="75" t="s">
        <v>934</v>
      </c>
      <c r="E202" s="42" t="s">
        <v>935</v>
      </c>
      <c r="F202" s="50">
        <v>11515838.24</v>
      </c>
      <c r="G202" s="50">
        <v>16794562.050000001</v>
      </c>
      <c r="H202" s="50">
        <v>0</v>
      </c>
      <c r="I202" s="50">
        <v>16005476.039999999</v>
      </c>
      <c r="J202" s="50">
        <v>16005476.039999999</v>
      </c>
      <c r="K202" s="42" t="s">
        <v>87</v>
      </c>
      <c r="L202" s="42" t="s">
        <v>27</v>
      </c>
      <c r="M202" s="42" t="s">
        <v>1714</v>
      </c>
      <c r="N202" s="42" t="s">
        <v>1715</v>
      </c>
      <c r="O202" s="42" t="s">
        <v>27</v>
      </c>
      <c r="P202" s="42" t="s">
        <v>90</v>
      </c>
      <c r="Q202" s="71" t="s">
        <v>1716</v>
      </c>
      <c r="R202" s="72">
        <v>4000</v>
      </c>
      <c r="S202" s="72">
        <v>4000</v>
      </c>
      <c r="T202" s="83">
        <v>90.424999999999997</v>
      </c>
      <c r="U202" s="41">
        <v>3617</v>
      </c>
      <c r="V202" s="41">
        <v>4000</v>
      </c>
      <c r="W202" s="71" t="s">
        <v>242</v>
      </c>
    </row>
    <row r="203" spans="1:23" s="43" customFormat="1" ht="67.5" x14ac:dyDescent="0.2">
      <c r="A203" s="40" t="s">
        <v>86</v>
      </c>
      <c r="B203" s="41" t="s">
        <v>932</v>
      </c>
      <c r="C203" s="75" t="s">
        <v>933</v>
      </c>
      <c r="D203" s="75" t="s">
        <v>934</v>
      </c>
      <c r="E203" s="42" t="s">
        <v>935</v>
      </c>
      <c r="F203" s="50">
        <v>11515838.24</v>
      </c>
      <c r="G203" s="50">
        <v>16794562.050000001</v>
      </c>
      <c r="H203" s="50">
        <v>0</v>
      </c>
      <c r="I203" s="50">
        <v>16005476.039999999</v>
      </c>
      <c r="J203" s="50">
        <v>16005476.039999999</v>
      </c>
      <c r="K203" s="42" t="s">
        <v>87</v>
      </c>
      <c r="L203" s="42" t="s">
        <v>88</v>
      </c>
      <c r="M203" s="42" t="s">
        <v>1717</v>
      </c>
      <c r="N203" s="42" t="s">
        <v>1718</v>
      </c>
      <c r="O203" s="42" t="s">
        <v>88</v>
      </c>
      <c r="P203" s="42" t="s">
        <v>90</v>
      </c>
      <c r="Q203" s="71" t="s">
        <v>1719</v>
      </c>
      <c r="R203" s="72">
        <v>4000</v>
      </c>
      <c r="S203" s="72">
        <v>4000</v>
      </c>
      <c r="T203" s="85">
        <v>82.575000000000003</v>
      </c>
      <c r="U203" s="41">
        <v>3303</v>
      </c>
      <c r="V203" s="41">
        <v>4000</v>
      </c>
      <c r="W203" s="71" t="s">
        <v>242</v>
      </c>
    </row>
    <row r="204" spans="1:23" s="43" customFormat="1" ht="45" x14ac:dyDescent="0.2">
      <c r="A204" s="40" t="s">
        <v>86</v>
      </c>
      <c r="B204" s="41" t="s">
        <v>932</v>
      </c>
      <c r="C204" s="75" t="s">
        <v>933</v>
      </c>
      <c r="D204" s="75" t="s">
        <v>934</v>
      </c>
      <c r="E204" s="42" t="s">
        <v>935</v>
      </c>
      <c r="F204" s="39">
        <v>0</v>
      </c>
      <c r="G204" s="39">
        <v>0</v>
      </c>
      <c r="H204" s="39">
        <v>0</v>
      </c>
      <c r="I204" s="39">
        <v>0</v>
      </c>
      <c r="J204" s="39">
        <v>0</v>
      </c>
      <c r="K204" s="42" t="s">
        <v>87</v>
      </c>
      <c r="L204" s="42" t="s">
        <v>89</v>
      </c>
      <c r="M204" s="42" t="s">
        <v>1720</v>
      </c>
      <c r="N204" s="86" t="s">
        <v>1721</v>
      </c>
      <c r="O204" s="42" t="s">
        <v>89</v>
      </c>
      <c r="P204" s="42" t="s">
        <v>90</v>
      </c>
      <c r="Q204" s="71" t="s">
        <v>1722</v>
      </c>
      <c r="R204" s="72">
        <v>12</v>
      </c>
      <c r="S204" s="72">
        <v>12</v>
      </c>
      <c r="T204" s="83">
        <v>141.666666666666</v>
      </c>
      <c r="U204" s="41">
        <v>17</v>
      </c>
      <c r="V204" s="41">
        <v>12</v>
      </c>
      <c r="W204" s="71" t="s">
        <v>1723</v>
      </c>
    </row>
    <row r="205" spans="1:23" s="43" customFormat="1" ht="45" x14ac:dyDescent="0.2">
      <c r="A205" s="40" t="s">
        <v>86</v>
      </c>
      <c r="B205" s="41" t="s">
        <v>932</v>
      </c>
      <c r="C205" s="75" t="s">
        <v>933</v>
      </c>
      <c r="D205" s="75" t="s">
        <v>934</v>
      </c>
      <c r="E205" s="42" t="s">
        <v>935</v>
      </c>
      <c r="F205" s="39">
        <v>0</v>
      </c>
      <c r="G205" s="39">
        <v>0</v>
      </c>
      <c r="H205" s="39">
        <v>0</v>
      </c>
      <c r="I205" s="39">
        <v>0</v>
      </c>
      <c r="J205" s="39">
        <v>0</v>
      </c>
      <c r="K205" s="42" t="s">
        <v>87</v>
      </c>
      <c r="L205" s="42" t="s">
        <v>91</v>
      </c>
      <c r="M205" s="42" t="s">
        <v>1724</v>
      </c>
      <c r="N205" s="42" t="s">
        <v>1725</v>
      </c>
      <c r="O205" s="42" t="s">
        <v>91</v>
      </c>
      <c r="P205" s="42" t="s">
        <v>251</v>
      </c>
      <c r="Q205" s="71" t="s">
        <v>1726</v>
      </c>
      <c r="R205" s="72">
        <v>15</v>
      </c>
      <c r="S205" s="72">
        <v>15</v>
      </c>
      <c r="T205" s="83">
        <v>80</v>
      </c>
      <c r="U205" s="41">
        <v>12</v>
      </c>
      <c r="V205" s="41">
        <v>15</v>
      </c>
      <c r="W205" s="71" t="s">
        <v>1727</v>
      </c>
    </row>
    <row r="206" spans="1:23" s="43" customFormat="1" ht="56.25" x14ac:dyDescent="0.2">
      <c r="A206" s="40" t="s">
        <v>86</v>
      </c>
      <c r="B206" s="41" t="s">
        <v>932</v>
      </c>
      <c r="C206" s="75" t="s">
        <v>933</v>
      </c>
      <c r="D206" s="75" t="s">
        <v>934</v>
      </c>
      <c r="E206" s="42" t="s">
        <v>935</v>
      </c>
      <c r="F206" s="39">
        <v>0</v>
      </c>
      <c r="G206" s="39">
        <v>0</v>
      </c>
      <c r="H206" s="39">
        <v>0</v>
      </c>
      <c r="I206" s="39">
        <v>0</v>
      </c>
      <c r="J206" s="39">
        <v>0</v>
      </c>
      <c r="K206" s="42" t="s">
        <v>87</v>
      </c>
      <c r="L206" s="42" t="s">
        <v>92</v>
      </c>
      <c r="M206" s="42" t="s">
        <v>1728</v>
      </c>
      <c r="N206" s="42" t="s">
        <v>1729</v>
      </c>
      <c r="O206" s="42" t="s">
        <v>92</v>
      </c>
      <c r="P206" s="42" t="s">
        <v>251</v>
      </c>
      <c r="Q206" s="71" t="s">
        <v>1730</v>
      </c>
      <c r="R206" s="72">
        <v>13</v>
      </c>
      <c r="S206" s="72">
        <v>13</v>
      </c>
      <c r="T206" s="83">
        <v>130.76923076923069</v>
      </c>
      <c r="U206" s="41">
        <v>17</v>
      </c>
      <c r="V206" s="41">
        <v>13</v>
      </c>
      <c r="W206" s="71" t="s">
        <v>1731</v>
      </c>
    </row>
    <row r="207" spans="1:23" s="43" customFormat="1" ht="56.25" x14ac:dyDescent="0.2">
      <c r="A207" s="40" t="s">
        <v>86</v>
      </c>
      <c r="B207" s="41" t="s">
        <v>932</v>
      </c>
      <c r="C207" s="75" t="s">
        <v>933</v>
      </c>
      <c r="D207" s="75" t="s">
        <v>934</v>
      </c>
      <c r="E207" s="42" t="s">
        <v>935</v>
      </c>
      <c r="F207" s="39">
        <v>0</v>
      </c>
      <c r="G207" s="39">
        <v>0</v>
      </c>
      <c r="H207" s="39">
        <v>0</v>
      </c>
      <c r="I207" s="39">
        <v>0</v>
      </c>
      <c r="J207" s="39">
        <v>0</v>
      </c>
      <c r="K207" s="42" t="s">
        <v>87</v>
      </c>
      <c r="L207" s="42" t="s">
        <v>93</v>
      </c>
      <c r="M207" s="42" t="s">
        <v>1732</v>
      </c>
      <c r="N207" s="42" t="s">
        <v>1733</v>
      </c>
      <c r="O207" s="42" t="s">
        <v>93</v>
      </c>
      <c r="P207" s="42" t="s">
        <v>90</v>
      </c>
      <c r="Q207" s="71" t="s">
        <v>1734</v>
      </c>
      <c r="R207" s="72">
        <v>300</v>
      </c>
      <c r="S207" s="72">
        <v>300</v>
      </c>
      <c r="T207" s="83">
        <v>108.666666666666</v>
      </c>
      <c r="U207" s="41">
        <v>326</v>
      </c>
      <c r="V207" s="41">
        <v>300</v>
      </c>
      <c r="W207" s="71" t="s">
        <v>377</v>
      </c>
    </row>
    <row r="208" spans="1:23" s="43" customFormat="1" ht="67.5" x14ac:dyDescent="0.2">
      <c r="A208" s="40" t="s">
        <v>86</v>
      </c>
      <c r="B208" s="41" t="s">
        <v>932</v>
      </c>
      <c r="C208" s="75" t="s">
        <v>933</v>
      </c>
      <c r="D208" s="75" t="s">
        <v>934</v>
      </c>
      <c r="E208" s="42" t="s">
        <v>935</v>
      </c>
      <c r="F208" s="39">
        <v>0</v>
      </c>
      <c r="G208" s="39">
        <v>0</v>
      </c>
      <c r="H208" s="39">
        <v>0</v>
      </c>
      <c r="I208" s="39">
        <v>0</v>
      </c>
      <c r="J208" s="39">
        <v>0</v>
      </c>
      <c r="K208" s="42" t="s">
        <v>87</v>
      </c>
      <c r="L208" s="42" t="s">
        <v>94</v>
      </c>
      <c r="M208" s="42" t="s">
        <v>1735</v>
      </c>
      <c r="N208" s="42" t="s">
        <v>1736</v>
      </c>
      <c r="O208" s="42" t="s">
        <v>94</v>
      </c>
      <c r="P208" s="42" t="s">
        <v>251</v>
      </c>
      <c r="Q208" s="71" t="s">
        <v>1737</v>
      </c>
      <c r="R208" s="72">
        <v>2</v>
      </c>
      <c r="S208" s="72">
        <v>2</v>
      </c>
      <c r="T208" s="83">
        <v>100</v>
      </c>
      <c r="U208" s="41">
        <v>2</v>
      </c>
      <c r="V208" s="41">
        <v>2</v>
      </c>
      <c r="W208" s="71" t="s">
        <v>1738</v>
      </c>
    </row>
    <row r="209" spans="1:23" s="43" customFormat="1" ht="56.25" x14ac:dyDescent="0.2">
      <c r="A209" s="40" t="s">
        <v>86</v>
      </c>
      <c r="B209" s="41" t="s">
        <v>932</v>
      </c>
      <c r="C209" s="75" t="s">
        <v>933</v>
      </c>
      <c r="D209" s="75" t="s">
        <v>934</v>
      </c>
      <c r="E209" s="42" t="s">
        <v>935</v>
      </c>
      <c r="F209" s="39">
        <v>0</v>
      </c>
      <c r="G209" s="39">
        <v>0</v>
      </c>
      <c r="H209" s="39">
        <v>0</v>
      </c>
      <c r="I209" s="39">
        <v>0</v>
      </c>
      <c r="J209" s="39">
        <v>0</v>
      </c>
      <c r="K209" s="42" t="s">
        <v>87</v>
      </c>
      <c r="L209" s="42" t="s">
        <v>96</v>
      </c>
      <c r="M209" s="42" t="s">
        <v>1739</v>
      </c>
      <c r="N209" s="42" t="s">
        <v>1740</v>
      </c>
      <c r="O209" s="42" t="s">
        <v>96</v>
      </c>
      <c r="P209" s="42" t="s">
        <v>90</v>
      </c>
      <c r="Q209" s="71" t="s">
        <v>1741</v>
      </c>
      <c r="R209" s="72">
        <v>1801</v>
      </c>
      <c r="S209" s="72">
        <v>1801</v>
      </c>
      <c r="T209" s="83">
        <v>114.71404775124893</v>
      </c>
      <c r="U209" s="41">
        <v>2066</v>
      </c>
      <c r="V209" s="41">
        <v>1801</v>
      </c>
      <c r="W209" s="71" t="s">
        <v>1742</v>
      </c>
    </row>
    <row r="210" spans="1:23" s="43" customFormat="1" ht="56.25" x14ac:dyDescent="0.2">
      <c r="A210" s="40" t="s">
        <v>86</v>
      </c>
      <c r="B210" s="41" t="s">
        <v>932</v>
      </c>
      <c r="C210" s="75" t="s">
        <v>933</v>
      </c>
      <c r="D210" s="75" t="s">
        <v>934</v>
      </c>
      <c r="E210" s="42" t="s">
        <v>935</v>
      </c>
      <c r="F210" s="39">
        <v>0</v>
      </c>
      <c r="G210" s="39">
        <v>0</v>
      </c>
      <c r="H210" s="39">
        <v>0</v>
      </c>
      <c r="I210" s="39">
        <v>0</v>
      </c>
      <c r="J210" s="39">
        <v>0</v>
      </c>
      <c r="K210" s="42" t="s">
        <v>87</v>
      </c>
      <c r="L210" s="42" t="s">
        <v>97</v>
      </c>
      <c r="M210" s="42" t="s">
        <v>1743</v>
      </c>
      <c r="N210" s="42" t="s">
        <v>1744</v>
      </c>
      <c r="O210" s="42" t="s">
        <v>97</v>
      </c>
      <c r="P210" s="42" t="s">
        <v>251</v>
      </c>
      <c r="Q210" s="71" t="s">
        <v>1745</v>
      </c>
      <c r="R210" s="72">
        <v>1801</v>
      </c>
      <c r="S210" s="72">
        <v>1801</v>
      </c>
      <c r="T210" s="83">
        <v>168.5174902831771</v>
      </c>
      <c r="U210" s="41">
        <v>3035</v>
      </c>
      <c r="V210" s="41">
        <v>1801</v>
      </c>
      <c r="W210" s="71" t="s">
        <v>120</v>
      </c>
    </row>
    <row r="211" spans="1:23" s="43" customFormat="1" ht="45" x14ac:dyDescent="0.2">
      <c r="A211" s="40" t="s">
        <v>86</v>
      </c>
      <c r="B211" s="41" t="s">
        <v>932</v>
      </c>
      <c r="C211" s="75" t="s">
        <v>933</v>
      </c>
      <c r="D211" s="75" t="s">
        <v>934</v>
      </c>
      <c r="E211" s="42" t="s">
        <v>935</v>
      </c>
      <c r="F211" s="39">
        <v>0</v>
      </c>
      <c r="G211" s="39">
        <v>0</v>
      </c>
      <c r="H211" s="39">
        <v>0</v>
      </c>
      <c r="I211" s="39">
        <v>0</v>
      </c>
      <c r="J211" s="39">
        <v>0</v>
      </c>
      <c r="K211" s="42" t="s">
        <v>87</v>
      </c>
      <c r="L211" s="42" t="s">
        <v>98</v>
      </c>
      <c r="M211" s="42" t="s">
        <v>1746</v>
      </c>
      <c r="N211" s="42" t="s">
        <v>1747</v>
      </c>
      <c r="O211" s="42" t="s">
        <v>98</v>
      </c>
      <c r="P211" s="42" t="s">
        <v>251</v>
      </c>
      <c r="Q211" s="71" t="s">
        <v>1748</v>
      </c>
      <c r="R211" s="72">
        <v>1801</v>
      </c>
      <c r="S211" s="72">
        <v>1801</v>
      </c>
      <c r="T211" s="83">
        <v>114.71404775124893</v>
      </c>
      <c r="U211" s="41">
        <v>2066</v>
      </c>
      <c r="V211" s="41">
        <v>1801</v>
      </c>
      <c r="W211" s="71" t="s">
        <v>172</v>
      </c>
    </row>
    <row r="212" spans="1:23" s="43" customFormat="1" ht="56.25" x14ac:dyDescent="0.2">
      <c r="A212" s="40" t="s">
        <v>86</v>
      </c>
      <c r="B212" s="41" t="s">
        <v>932</v>
      </c>
      <c r="C212" s="75" t="s">
        <v>933</v>
      </c>
      <c r="D212" s="75" t="s">
        <v>934</v>
      </c>
      <c r="E212" s="42" t="s">
        <v>935</v>
      </c>
      <c r="F212" s="39">
        <v>0</v>
      </c>
      <c r="G212" s="39">
        <v>0</v>
      </c>
      <c r="H212" s="39">
        <v>0</v>
      </c>
      <c r="I212" s="39">
        <v>0</v>
      </c>
      <c r="J212" s="39">
        <v>0</v>
      </c>
      <c r="K212" s="42" t="s">
        <v>87</v>
      </c>
      <c r="L212" s="42" t="s">
        <v>105</v>
      </c>
      <c r="M212" s="42" t="s">
        <v>1749</v>
      </c>
      <c r="N212" s="42" t="s">
        <v>1740</v>
      </c>
      <c r="O212" s="42" t="s">
        <v>105</v>
      </c>
      <c r="P212" s="42" t="s">
        <v>90</v>
      </c>
      <c r="Q212" s="71" t="s">
        <v>1750</v>
      </c>
      <c r="R212" s="72">
        <v>450</v>
      </c>
      <c r="S212" s="72">
        <v>450</v>
      </c>
      <c r="T212" s="83">
        <v>144.666666666666</v>
      </c>
      <c r="U212" s="41">
        <v>651</v>
      </c>
      <c r="V212" s="41">
        <v>450</v>
      </c>
      <c r="W212" s="71" t="s">
        <v>172</v>
      </c>
    </row>
    <row r="213" spans="1:23" s="43" customFormat="1" ht="45" x14ac:dyDescent="0.2">
      <c r="A213" s="40" t="s">
        <v>86</v>
      </c>
      <c r="B213" s="41" t="s">
        <v>932</v>
      </c>
      <c r="C213" s="75" t="s">
        <v>933</v>
      </c>
      <c r="D213" s="75" t="s">
        <v>934</v>
      </c>
      <c r="E213" s="42" t="s">
        <v>935</v>
      </c>
      <c r="F213" s="39">
        <v>0</v>
      </c>
      <c r="G213" s="39">
        <v>0</v>
      </c>
      <c r="H213" s="39">
        <v>0</v>
      </c>
      <c r="I213" s="39">
        <v>0</v>
      </c>
      <c r="J213" s="39">
        <v>0</v>
      </c>
      <c r="K213" s="42" t="s">
        <v>87</v>
      </c>
      <c r="L213" s="42" t="s">
        <v>107</v>
      </c>
      <c r="M213" s="42" t="s">
        <v>1751</v>
      </c>
      <c r="N213" s="42" t="s">
        <v>1744</v>
      </c>
      <c r="O213" s="42" t="s">
        <v>107</v>
      </c>
      <c r="P213" s="42" t="s">
        <v>251</v>
      </c>
      <c r="Q213" s="71" t="s">
        <v>1752</v>
      </c>
      <c r="R213" s="72">
        <v>450</v>
      </c>
      <c r="S213" s="72">
        <v>450</v>
      </c>
      <c r="T213" s="83">
        <v>149.111111111111</v>
      </c>
      <c r="U213" s="41">
        <v>671</v>
      </c>
      <c r="V213" s="41">
        <v>450</v>
      </c>
      <c r="W213" s="71" t="s">
        <v>120</v>
      </c>
    </row>
    <row r="214" spans="1:23" s="43" customFormat="1" ht="45" x14ac:dyDescent="0.2">
      <c r="A214" s="40" t="s">
        <v>86</v>
      </c>
      <c r="B214" s="41" t="s">
        <v>932</v>
      </c>
      <c r="C214" s="75" t="s">
        <v>933</v>
      </c>
      <c r="D214" s="75" t="s">
        <v>934</v>
      </c>
      <c r="E214" s="42" t="s">
        <v>935</v>
      </c>
      <c r="F214" s="39">
        <v>0</v>
      </c>
      <c r="G214" s="39">
        <v>0</v>
      </c>
      <c r="H214" s="39">
        <v>0</v>
      </c>
      <c r="I214" s="39">
        <v>0</v>
      </c>
      <c r="J214" s="39">
        <v>0</v>
      </c>
      <c r="K214" s="42" t="s">
        <v>87</v>
      </c>
      <c r="L214" s="42" t="s">
        <v>139</v>
      </c>
      <c r="M214" s="42" t="s">
        <v>1753</v>
      </c>
      <c r="N214" s="42" t="s">
        <v>1747</v>
      </c>
      <c r="O214" s="42" t="s">
        <v>139</v>
      </c>
      <c r="P214" s="42" t="s">
        <v>251</v>
      </c>
      <c r="Q214" s="71" t="s">
        <v>1748</v>
      </c>
      <c r="R214" s="72">
        <v>450</v>
      </c>
      <c r="S214" s="72">
        <v>450</v>
      </c>
      <c r="T214" s="83">
        <v>144.666666666666</v>
      </c>
      <c r="U214" s="41">
        <v>651</v>
      </c>
      <c r="V214" s="41">
        <v>450</v>
      </c>
      <c r="W214" s="71" t="s">
        <v>172</v>
      </c>
    </row>
    <row r="215" spans="1:23" s="43" customFormat="1" ht="56.25" x14ac:dyDescent="0.2">
      <c r="A215" s="40" t="s">
        <v>86</v>
      </c>
      <c r="B215" s="41" t="s">
        <v>932</v>
      </c>
      <c r="C215" s="75" t="s">
        <v>933</v>
      </c>
      <c r="D215" s="75" t="s">
        <v>934</v>
      </c>
      <c r="E215" s="42" t="s">
        <v>935</v>
      </c>
      <c r="F215" s="39">
        <v>0</v>
      </c>
      <c r="G215" s="39">
        <v>0</v>
      </c>
      <c r="H215" s="39">
        <v>0</v>
      </c>
      <c r="I215" s="39">
        <v>0</v>
      </c>
      <c r="J215" s="39">
        <v>0</v>
      </c>
      <c r="K215" s="42" t="s">
        <v>87</v>
      </c>
      <c r="L215" s="42" t="s">
        <v>121</v>
      </c>
      <c r="M215" s="42" t="s">
        <v>1754</v>
      </c>
      <c r="N215" s="42" t="s">
        <v>1755</v>
      </c>
      <c r="O215" s="42" t="s">
        <v>121</v>
      </c>
      <c r="P215" s="42" t="s">
        <v>251</v>
      </c>
      <c r="Q215" s="71" t="s">
        <v>1756</v>
      </c>
      <c r="R215" s="72">
        <v>4</v>
      </c>
      <c r="S215" s="72">
        <v>4</v>
      </c>
      <c r="T215" s="83">
        <v>0</v>
      </c>
      <c r="U215" s="41">
        <v>4</v>
      </c>
      <c r="V215" s="41">
        <v>4</v>
      </c>
      <c r="W215" s="71" t="s">
        <v>1757</v>
      </c>
    </row>
    <row r="216" spans="1:23" s="43" customFormat="1" ht="56.25" x14ac:dyDescent="0.2">
      <c r="A216" s="40" t="s">
        <v>86</v>
      </c>
      <c r="B216" s="41" t="s">
        <v>932</v>
      </c>
      <c r="C216" s="75" t="s">
        <v>933</v>
      </c>
      <c r="D216" s="75" t="s">
        <v>934</v>
      </c>
      <c r="E216" s="42" t="s">
        <v>935</v>
      </c>
      <c r="F216" s="39">
        <v>0</v>
      </c>
      <c r="G216" s="39">
        <v>0</v>
      </c>
      <c r="H216" s="39">
        <v>0</v>
      </c>
      <c r="I216" s="39">
        <v>0</v>
      </c>
      <c r="J216" s="39">
        <v>0</v>
      </c>
      <c r="K216" s="42" t="s">
        <v>87</v>
      </c>
      <c r="L216" s="42" t="s">
        <v>122</v>
      </c>
      <c r="M216" s="42" t="s">
        <v>1758</v>
      </c>
      <c r="N216" s="42" t="s">
        <v>1759</v>
      </c>
      <c r="O216" s="42" t="s">
        <v>122</v>
      </c>
      <c r="P216" s="42" t="s">
        <v>251</v>
      </c>
      <c r="Q216" s="71" t="s">
        <v>1745</v>
      </c>
      <c r="R216" s="72">
        <v>4</v>
      </c>
      <c r="S216" s="72">
        <v>4</v>
      </c>
      <c r="T216" s="83">
        <v>100</v>
      </c>
      <c r="U216" s="41">
        <v>4</v>
      </c>
      <c r="V216" s="41">
        <v>4</v>
      </c>
      <c r="W216" s="71" t="s">
        <v>1757</v>
      </c>
    </row>
    <row r="217" spans="1:23" s="43" customFormat="1" ht="45" x14ac:dyDescent="0.2">
      <c r="A217" s="40" t="s">
        <v>86</v>
      </c>
      <c r="B217" s="41" t="s">
        <v>932</v>
      </c>
      <c r="C217" s="75" t="s">
        <v>933</v>
      </c>
      <c r="D217" s="75" t="s">
        <v>934</v>
      </c>
      <c r="E217" s="42" t="s">
        <v>935</v>
      </c>
      <c r="F217" s="39">
        <v>0</v>
      </c>
      <c r="G217" s="39">
        <v>0</v>
      </c>
      <c r="H217" s="39">
        <v>0</v>
      </c>
      <c r="I217" s="39">
        <v>0</v>
      </c>
      <c r="J217" s="39">
        <v>0</v>
      </c>
      <c r="K217" s="42" t="s">
        <v>87</v>
      </c>
      <c r="L217" s="42" t="s">
        <v>140</v>
      </c>
      <c r="M217" s="42" t="s">
        <v>1760</v>
      </c>
      <c r="N217" s="42" t="s">
        <v>1761</v>
      </c>
      <c r="O217" s="42" t="s">
        <v>140</v>
      </c>
      <c r="P217" s="42" t="s">
        <v>251</v>
      </c>
      <c r="Q217" s="71" t="s">
        <v>1762</v>
      </c>
      <c r="R217" s="72">
        <v>4</v>
      </c>
      <c r="S217" s="72">
        <v>4</v>
      </c>
      <c r="T217" s="83">
        <v>0</v>
      </c>
      <c r="U217" s="41">
        <v>4</v>
      </c>
      <c r="V217" s="41">
        <v>4</v>
      </c>
      <c r="W217" s="71" t="s">
        <v>1757</v>
      </c>
    </row>
    <row r="218" spans="1:23" s="43" customFormat="1" ht="67.5" x14ac:dyDescent="0.2">
      <c r="A218" s="40" t="s">
        <v>86</v>
      </c>
      <c r="B218" s="41" t="s">
        <v>932</v>
      </c>
      <c r="C218" s="75" t="s">
        <v>933</v>
      </c>
      <c r="D218" s="75" t="s">
        <v>934</v>
      </c>
      <c r="E218" s="42" t="s">
        <v>935</v>
      </c>
      <c r="F218" s="39">
        <v>0</v>
      </c>
      <c r="G218" s="39">
        <v>0</v>
      </c>
      <c r="H218" s="39">
        <v>0</v>
      </c>
      <c r="I218" s="39">
        <v>0</v>
      </c>
      <c r="J218" s="39">
        <v>0</v>
      </c>
      <c r="K218" s="42" t="s">
        <v>87</v>
      </c>
      <c r="L218" s="42" t="s">
        <v>130</v>
      </c>
      <c r="M218" s="42" t="s">
        <v>1763</v>
      </c>
      <c r="N218" s="42" t="s">
        <v>1764</v>
      </c>
      <c r="O218" s="42" t="s">
        <v>130</v>
      </c>
      <c r="P218" s="42" t="s">
        <v>251</v>
      </c>
      <c r="Q218" s="71" t="s">
        <v>1765</v>
      </c>
      <c r="R218" s="72">
        <v>31</v>
      </c>
      <c r="S218" s="72">
        <v>31</v>
      </c>
      <c r="T218" s="83">
        <v>70.967741935484</v>
      </c>
      <c r="U218" s="41">
        <v>49</v>
      </c>
      <c r="V218" s="41">
        <v>31</v>
      </c>
      <c r="W218" s="71" t="s">
        <v>330</v>
      </c>
    </row>
    <row r="219" spans="1:23" s="43" customFormat="1" ht="78.75" x14ac:dyDescent="0.2">
      <c r="A219" s="40" t="s">
        <v>86</v>
      </c>
      <c r="B219" s="41" t="s">
        <v>932</v>
      </c>
      <c r="C219" s="75" t="s">
        <v>933</v>
      </c>
      <c r="D219" s="75" t="s">
        <v>934</v>
      </c>
      <c r="E219" s="42" t="s">
        <v>935</v>
      </c>
      <c r="F219" s="39">
        <v>0</v>
      </c>
      <c r="G219" s="39">
        <v>0</v>
      </c>
      <c r="H219" s="39">
        <v>0</v>
      </c>
      <c r="I219" s="39">
        <v>0</v>
      </c>
      <c r="J219" s="39">
        <v>0</v>
      </c>
      <c r="K219" s="42" t="s">
        <v>87</v>
      </c>
      <c r="L219" s="42" t="s">
        <v>132</v>
      </c>
      <c r="M219" s="42" t="s">
        <v>1766</v>
      </c>
      <c r="N219" s="42" t="s">
        <v>1767</v>
      </c>
      <c r="O219" s="42" t="s">
        <v>132</v>
      </c>
      <c r="P219" s="42" t="s">
        <v>251</v>
      </c>
      <c r="Q219" s="71" t="s">
        <v>1768</v>
      </c>
      <c r="R219" s="72">
        <v>60</v>
      </c>
      <c r="S219" s="72">
        <v>60</v>
      </c>
      <c r="T219" s="83">
        <v>100</v>
      </c>
      <c r="U219" s="41">
        <v>60</v>
      </c>
      <c r="V219" s="41">
        <v>60</v>
      </c>
      <c r="W219" s="71" t="s">
        <v>120</v>
      </c>
    </row>
    <row r="220" spans="1:23" s="43" customFormat="1" ht="67.5" x14ac:dyDescent="0.2">
      <c r="A220" s="40" t="s">
        <v>86</v>
      </c>
      <c r="B220" s="41" t="s">
        <v>932</v>
      </c>
      <c r="C220" s="75" t="s">
        <v>933</v>
      </c>
      <c r="D220" s="75" t="s">
        <v>934</v>
      </c>
      <c r="E220" s="42" t="s">
        <v>935</v>
      </c>
      <c r="F220" s="39">
        <v>0</v>
      </c>
      <c r="G220" s="39">
        <v>0</v>
      </c>
      <c r="H220" s="39">
        <v>0</v>
      </c>
      <c r="I220" s="39">
        <v>0</v>
      </c>
      <c r="J220" s="39">
        <v>0</v>
      </c>
      <c r="K220" s="42" t="s">
        <v>87</v>
      </c>
      <c r="L220" s="42" t="s">
        <v>151</v>
      </c>
      <c r="M220" s="42" t="s">
        <v>1769</v>
      </c>
      <c r="N220" s="42" t="s">
        <v>1764</v>
      </c>
      <c r="O220" s="42" t="s">
        <v>151</v>
      </c>
      <c r="P220" s="42" t="s">
        <v>251</v>
      </c>
      <c r="Q220" s="71" t="s">
        <v>1770</v>
      </c>
      <c r="R220" s="72">
        <v>60</v>
      </c>
      <c r="S220" s="72">
        <v>60</v>
      </c>
      <c r="T220" s="83">
        <v>36.666666666666998</v>
      </c>
      <c r="U220" s="41">
        <v>49</v>
      </c>
      <c r="V220" s="41">
        <v>60</v>
      </c>
      <c r="W220" s="71" t="s">
        <v>330</v>
      </c>
    </row>
    <row r="221" spans="1:23" s="43" customFormat="1" ht="78.75" x14ac:dyDescent="0.2">
      <c r="A221" s="40" t="s">
        <v>86</v>
      </c>
      <c r="B221" s="41" t="s">
        <v>932</v>
      </c>
      <c r="C221" s="75" t="s">
        <v>933</v>
      </c>
      <c r="D221" s="75" t="s">
        <v>934</v>
      </c>
      <c r="E221" s="42" t="s">
        <v>935</v>
      </c>
      <c r="F221" s="39">
        <v>0</v>
      </c>
      <c r="G221" s="39">
        <v>0</v>
      </c>
      <c r="H221" s="39">
        <v>0</v>
      </c>
      <c r="I221" s="39">
        <v>0</v>
      </c>
      <c r="J221" s="39">
        <v>0</v>
      </c>
      <c r="K221" s="42" t="s">
        <v>87</v>
      </c>
      <c r="L221" s="42" t="s">
        <v>134</v>
      </c>
      <c r="M221" s="42" t="s">
        <v>1771</v>
      </c>
      <c r="N221" s="42" t="s">
        <v>1772</v>
      </c>
      <c r="O221" s="42" t="s">
        <v>134</v>
      </c>
      <c r="P221" s="42" t="s">
        <v>90</v>
      </c>
      <c r="Q221" s="71" t="s">
        <v>1773</v>
      </c>
      <c r="R221" s="72">
        <v>30</v>
      </c>
      <c r="S221" s="72">
        <v>30</v>
      </c>
      <c r="T221" s="83">
        <v>93.333333333333002</v>
      </c>
      <c r="U221" s="41">
        <v>207</v>
      </c>
      <c r="V221" s="41">
        <v>30</v>
      </c>
      <c r="W221" s="71" t="s">
        <v>172</v>
      </c>
    </row>
    <row r="222" spans="1:23" s="43" customFormat="1" ht="78.75" x14ac:dyDescent="0.2">
      <c r="A222" s="40" t="s">
        <v>86</v>
      </c>
      <c r="B222" s="41" t="s">
        <v>932</v>
      </c>
      <c r="C222" s="75" t="s">
        <v>933</v>
      </c>
      <c r="D222" s="75" t="s">
        <v>934</v>
      </c>
      <c r="E222" s="42" t="s">
        <v>935</v>
      </c>
      <c r="F222" s="39">
        <v>0</v>
      </c>
      <c r="G222" s="39">
        <v>0</v>
      </c>
      <c r="H222" s="39">
        <v>0</v>
      </c>
      <c r="I222" s="39">
        <v>0</v>
      </c>
      <c r="J222" s="39">
        <v>0</v>
      </c>
      <c r="K222" s="42" t="s">
        <v>87</v>
      </c>
      <c r="L222" s="42" t="s">
        <v>136</v>
      </c>
      <c r="M222" s="42" t="s">
        <v>1774</v>
      </c>
      <c r="N222" s="42" t="s">
        <v>1775</v>
      </c>
      <c r="O222" s="42" t="s">
        <v>136</v>
      </c>
      <c r="P222" s="42" t="s">
        <v>251</v>
      </c>
      <c r="Q222" s="71" t="s">
        <v>1776</v>
      </c>
      <c r="R222" s="72">
        <v>30</v>
      </c>
      <c r="S222" s="72">
        <v>30</v>
      </c>
      <c r="T222" s="83">
        <v>93.333333333333002</v>
      </c>
      <c r="U222" s="41">
        <v>207</v>
      </c>
      <c r="V222" s="41">
        <v>30</v>
      </c>
      <c r="W222" s="71" t="s">
        <v>120</v>
      </c>
    </row>
    <row r="223" spans="1:23" s="43" customFormat="1" ht="45" x14ac:dyDescent="0.2">
      <c r="A223" s="40" t="s">
        <v>86</v>
      </c>
      <c r="B223" s="41" t="s">
        <v>936</v>
      </c>
      <c r="C223" s="75" t="s">
        <v>937</v>
      </c>
      <c r="D223" s="75" t="s">
        <v>938</v>
      </c>
      <c r="E223" s="42" t="s">
        <v>939</v>
      </c>
      <c r="F223" s="50">
        <v>4995164.37</v>
      </c>
      <c r="G223" s="50">
        <v>23580539.710000001</v>
      </c>
      <c r="H223" s="50">
        <v>0</v>
      </c>
      <c r="I223" s="50">
        <v>23188241.890000001</v>
      </c>
      <c r="J223" s="50">
        <v>23121927.669999998</v>
      </c>
      <c r="K223" s="42" t="s">
        <v>87</v>
      </c>
      <c r="L223" s="42" t="s">
        <v>27</v>
      </c>
      <c r="M223" s="42" t="s">
        <v>154</v>
      </c>
      <c r="N223" s="42" t="s">
        <v>155</v>
      </c>
      <c r="O223" s="42" t="s">
        <v>27</v>
      </c>
      <c r="P223" s="42" t="s">
        <v>90</v>
      </c>
      <c r="Q223" s="71" t="s">
        <v>940</v>
      </c>
      <c r="R223" s="72">
        <v>1</v>
      </c>
      <c r="S223" s="72">
        <v>1</v>
      </c>
      <c r="T223" s="83">
        <v>100</v>
      </c>
      <c r="U223" s="41">
        <v>1</v>
      </c>
      <c r="V223" s="41">
        <v>1</v>
      </c>
      <c r="W223" s="71" t="s">
        <v>941</v>
      </c>
    </row>
    <row r="224" spans="1:23" s="43" customFormat="1" ht="67.5" x14ac:dyDescent="0.2">
      <c r="A224" s="40" t="s">
        <v>86</v>
      </c>
      <c r="B224" s="41" t="s">
        <v>936</v>
      </c>
      <c r="C224" s="75" t="s">
        <v>937</v>
      </c>
      <c r="D224" s="75" t="s">
        <v>938</v>
      </c>
      <c r="E224" s="42" t="s">
        <v>939</v>
      </c>
      <c r="F224" s="50">
        <v>4995164.37</v>
      </c>
      <c r="G224" s="50">
        <v>23580539.710000001</v>
      </c>
      <c r="H224" s="50">
        <v>0</v>
      </c>
      <c r="I224" s="50">
        <v>23188241.890000001</v>
      </c>
      <c r="J224" s="50">
        <v>23121927.669999998</v>
      </c>
      <c r="K224" s="42" t="s">
        <v>87</v>
      </c>
      <c r="L224" s="42" t="s">
        <v>88</v>
      </c>
      <c r="M224" s="42" t="s">
        <v>942</v>
      </c>
      <c r="N224" s="42" t="s">
        <v>943</v>
      </c>
      <c r="O224" s="42" t="s">
        <v>88</v>
      </c>
      <c r="P224" s="42" t="s">
        <v>90</v>
      </c>
      <c r="Q224" s="71" t="s">
        <v>944</v>
      </c>
      <c r="R224" s="72">
        <v>1</v>
      </c>
      <c r="S224" s="72">
        <v>1</v>
      </c>
      <c r="T224" s="83">
        <v>100</v>
      </c>
      <c r="U224" s="41">
        <v>1</v>
      </c>
      <c r="V224" s="41">
        <v>1</v>
      </c>
      <c r="W224" s="71" t="s">
        <v>237</v>
      </c>
    </row>
    <row r="225" spans="1:23" s="43" customFormat="1" ht="56.25" x14ac:dyDescent="0.2">
      <c r="A225" s="40" t="s">
        <v>86</v>
      </c>
      <c r="B225" s="41" t="s">
        <v>936</v>
      </c>
      <c r="C225" s="75" t="s">
        <v>937</v>
      </c>
      <c r="D225" s="75" t="s">
        <v>938</v>
      </c>
      <c r="E225" s="42" t="s">
        <v>939</v>
      </c>
      <c r="F225" s="39">
        <v>0</v>
      </c>
      <c r="G225" s="39">
        <v>0</v>
      </c>
      <c r="H225" s="39">
        <v>0</v>
      </c>
      <c r="I225" s="39">
        <v>0</v>
      </c>
      <c r="J225" s="39">
        <v>0</v>
      </c>
      <c r="K225" s="42" t="s">
        <v>87</v>
      </c>
      <c r="L225" s="42" t="s">
        <v>89</v>
      </c>
      <c r="M225" s="42" t="s">
        <v>945</v>
      </c>
      <c r="N225" s="42" t="s">
        <v>946</v>
      </c>
      <c r="O225" s="42" t="s">
        <v>89</v>
      </c>
      <c r="P225" s="42" t="s">
        <v>90</v>
      </c>
      <c r="Q225" s="71" t="s">
        <v>947</v>
      </c>
      <c r="R225" s="72">
        <v>1</v>
      </c>
      <c r="S225" s="72">
        <v>1</v>
      </c>
      <c r="T225" s="83">
        <v>0</v>
      </c>
      <c r="U225" s="41">
        <v>1</v>
      </c>
      <c r="V225" s="41">
        <v>1</v>
      </c>
      <c r="W225" s="71" t="s">
        <v>948</v>
      </c>
    </row>
    <row r="226" spans="1:23" s="43" customFormat="1" ht="67.5" x14ac:dyDescent="0.2">
      <c r="A226" s="40" t="s">
        <v>86</v>
      </c>
      <c r="B226" s="41" t="s">
        <v>936</v>
      </c>
      <c r="C226" s="75" t="s">
        <v>937</v>
      </c>
      <c r="D226" s="75" t="s">
        <v>938</v>
      </c>
      <c r="E226" s="42" t="s">
        <v>939</v>
      </c>
      <c r="F226" s="39">
        <v>0</v>
      </c>
      <c r="G226" s="39">
        <v>0</v>
      </c>
      <c r="H226" s="39">
        <v>0</v>
      </c>
      <c r="I226" s="39">
        <v>0</v>
      </c>
      <c r="J226" s="39">
        <v>0</v>
      </c>
      <c r="K226" s="42" t="s">
        <v>87</v>
      </c>
      <c r="L226" s="42" t="s">
        <v>91</v>
      </c>
      <c r="M226" s="42" t="s">
        <v>949</v>
      </c>
      <c r="N226" s="86" t="s">
        <v>950</v>
      </c>
      <c r="O226" s="42" t="s">
        <v>91</v>
      </c>
      <c r="P226" s="42" t="s">
        <v>90</v>
      </c>
      <c r="Q226" s="71" t="s">
        <v>951</v>
      </c>
      <c r="R226" s="72">
        <v>1</v>
      </c>
      <c r="S226" s="72">
        <v>1</v>
      </c>
      <c r="T226" s="83">
        <v>100</v>
      </c>
      <c r="U226" s="41">
        <v>1</v>
      </c>
      <c r="V226" s="41">
        <v>1</v>
      </c>
      <c r="W226" s="71" t="s">
        <v>952</v>
      </c>
    </row>
    <row r="227" spans="1:23" s="43" customFormat="1" ht="45" x14ac:dyDescent="0.2">
      <c r="A227" s="40" t="s">
        <v>86</v>
      </c>
      <c r="B227" s="41" t="s">
        <v>936</v>
      </c>
      <c r="C227" s="75" t="s">
        <v>937</v>
      </c>
      <c r="D227" s="75" t="s">
        <v>938</v>
      </c>
      <c r="E227" s="42" t="s">
        <v>939</v>
      </c>
      <c r="F227" s="39">
        <v>0</v>
      </c>
      <c r="G227" s="39">
        <v>0</v>
      </c>
      <c r="H227" s="39">
        <v>0</v>
      </c>
      <c r="I227" s="39">
        <v>0</v>
      </c>
      <c r="J227" s="39">
        <v>0</v>
      </c>
      <c r="K227" s="42" t="s">
        <v>87</v>
      </c>
      <c r="L227" s="42" t="s">
        <v>92</v>
      </c>
      <c r="M227" s="42" t="s">
        <v>953</v>
      </c>
      <c r="N227" s="86" t="s">
        <v>954</v>
      </c>
      <c r="O227" s="42" t="s">
        <v>92</v>
      </c>
      <c r="P227" s="42" t="s">
        <v>90</v>
      </c>
      <c r="Q227" s="71" t="s">
        <v>955</v>
      </c>
      <c r="R227" s="72">
        <v>1</v>
      </c>
      <c r="S227" s="72">
        <v>1</v>
      </c>
      <c r="T227" s="83">
        <v>100</v>
      </c>
      <c r="U227" s="41">
        <v>1</v>
      </c>
      <c r="V227" s="41">
        <v>1</v>
      </c>
      <c r="W227" s="71" t="s">
        <v>956</v>
      </c>
    </row>
    <row r="228" spans="1:23" s="43" customFormat="1" ht="45" x14ac:dyDescent="0.2">
      <c r="A228" s="40" t="s">
        <v>86</v>
      </c>
      <c r="B228" s="41" t="s">
        <v>936</v>
      </c>
      <c r="C228" s="75" t="s">
        <v>937</v>
      </c>
      <c r="D228" s="75" t="s">
        <v>938</v>
      </c>
      <c r="E228" s="42" t="s">
        <v>939</v>
      </c>
      <c r="F228" s="39">
        <v>0</v>
      </c>
      <c r="G228" s="39">
        <v>0</v>
      </c>
      <c r="H228" s="39">
        <v>0</v>
      </c>
      <c r="I228" s="39">
        <v>0</v>
      </c>
      <c r="J228" s="39">
        <v>0</v>
      </c>
      <c r="K228" s="42" t="s">
        <v>87</v>
      </c>
      <c r="L228" s="42" t="s">
        <v>99</v>
      </c>
      <c r="M228" s="42" t="s">
        <v>957</v>
      </c>
      <c r="N228" s="86" t="s">
        <v>958</v>
      </c>
      <c r="O228" s="42" t="s">
        <v>99</v>
      </c>
      <c r="P228" s="42" t="s">
        <v>90</v>
      </c>
      <c r="Q228" s="71" t="s">
        <v>959</v>
      </c>
      <c r="R228" s="72">
        <v>1</v>
      </c>
      <c r="S228" s="72">
        <v>1</v>
      </c>
      <c r="T228" s="83">
        <v>100</v>
      </c>
      <c r="U228" s="41">
        <v>1</v>
      </c>
      <c r="V228" s="41">
        <v>1</v>
      </c>
      <c r="W228" s="71" t="s">
        <v>960</v>
      </c>
    </row>
    <row r="229" spans="1:23" s="43" customFormat="1" ht="45" x14ac:dyDescent="0.2">
      <c r="A229" s="40" t="s">
        <v>86</v>
      </c>
      <c r="B229" s="41" t="s">
        <v>936</v>
      </c>
      <c r="C229" s="75" t="s">
        <v>937</v>
      </c>
      <c r="D229" s="75" t="s">
        <v>938</v>
      </c>
      <c r="E229" s="42" t="s">
        <v>939</v>
      </c>
      <c r="F229" s="39">
        <v>0</v>
      </c>
      <c r="G229" s="39">
        <v>0</v>
      </c>
      <c r="H229" s="39">
        <v>0</v>
      </c>
      <c r="I229" s="39">
        <v>0</v>
      </c>
      <c r="J229" s="39">
        <v>0</v>
      </c>
      <c r="K229" s="42" t="s">
        <v>87</v>
      </c>
      <c r="L229" s="42" t="s">
        <v>109</v>
      </c>
      <c r="M229" s="42" t="s">
        <v>961</v>
      </c>
      <c r="N229" s="86" t="s">
        <v>962</v>
      </c>
      <c r="O229" s="42" t="s">
        <v>109</v>
      </c>
      <c r="P229" s="42" t="s">
        <v>90</v>
      </c>
      <c r="Q229" s="71" t="s">
        <v>963</v>
      </c>
      <c r="R229" s="72">
        <v>1</v>
      </c>
      <c r="S229" s="72">
        <v>1</v>
      </c>
      <c r="T229" s="83">
        <v>100</v>
      </c>
      <c r="U229" s="41">
        <v>1</v>
      </c>
      <c r="V229" s="41">
        <v>1</v>
      </c>
      <c r="W229" s="71" t="s">
        <v>964</v>
      </c>
    </row>
    <row r="230" spans="1:23" s="43" customFormat="1" ht="45" x14ac:dyDescent="0.2">
      <c r="A230" s="40" t="s">
        <v>86</v>
      </c>
      <c r="B230" s="41" t="s">
        <v>936</v>
      </c>
      <c r="C230" s="75" t="s">
        <v>937</v>
      </c>
      <c r="D230" s="75" t="s">
        <v>938</v>
      </c>
      <c r="E230" s="42" t="s">
        <v>939</v>
      </c>
      <c r="F230" s="39">
        <v>0</v>
      </c>
      <c r="G230" s="39">
        <v>0</v>
      </c>
      <c r="H230" s="39">
        <v>0</v>
      </c>
      <c r="I230" s="39">
        <v>0</v>
      </c>
      <c r="J230" s="39">
        <v>0</v>
      </c>
      <c r="K230" s="42" t="s">
        <v>87</v>
      </c>
      <c r="L230" s="42" t="s">
        <v>93</v>
      </c>
      <c r="M230" s="42" t="s">
        <v>374</v>
      </c>
      <c r="N230" s="86" t="s">
        <v>375</v>
      </c>
      <c r="O230" s="42" t="s">
        <v>93</v>
      </c>
      <c r="P230" s="42" t="s">
        <v>90</v>
      </c>
      <c r="Q230" s="71" t="s">
        <v>965</v>
      </c>
      <c r="R230" s="72">
        <v>5</v>
      </c>
      <c r="S230" s="72">
        <v>5</v>
      </c>
      <c r="T230" s="83">
        <v>100</v>
      </c>
      <c r="U230" s="41">
        <v>5</v>
      </c>
      <c r="V230" s="41">
        <v>5</v>
      </c>
      <c r="W230" s="71" t="s">
        <v>375</v>
      </c>
    </row>
    <row r="231" spans="1:23" s="43" customFormat="1" ht="45" x14ac:dyDescent="0.2">
      <c r="A231" s="40" t="s">
        <v>86</v>
      </c>
      <c r="B231" s="41" t="s">
        <v>936</v>
      </c>
      <c r="C231" s="75" t="s">
        <v>937</v>
      </c>
      <c r="D231" s="75" t="s">
        <v>938</v>
      </c>
      <c r="E231" s="42" t="s">
        <v>939</v>
      </c>
      <c r="F231" s="39">
        <v>0</v>
      </c>
      <c r="G231" s="39">
        <v>0</v>
      </c>
      <c r="H231" s="39">
        <v>0</v>
      </c>
      <c r="I231" s="39">
        <v>0</v>
      </c>
      <c r="J231" s="39">
        <v>0</v>
      </c>
      <c r="K231" s="42" t="s">
        <v>87</v>
      </c>
      <c r="L231" s="42" t="s">
        <v>94</v>
      </c>
      <c r="M231" s="42" t="s">
        <v>966</v>
      </c>
      <c r="N231" s="86" t="s">
        <v>377</v>
      </c>
      <c r="O231" s="42" t="s">
        <v>94</v>
      </c>
      <c r="P231" s="42" t="s">
        <v>90</v>
      </c>
      <c r="Q231" s="71" t="s">
        <v>967</v>
      </c>
      <c r="R231" s="72">
        <v>45</v>
      </c>
      <c r="S231" s="72">
        <v>45</v>
      </c>
      <c r="T231" s="83">
        <v>0</v>
      </c>
      <c r="U231" s="41">
        <v>0</v>
      </c>
      <c r="V231" s="41">
        <v>45</v>
      </c>
      <c r="W231" s="71" t="s">
        <v>377</v>
      </c>
    </row>
    <row r="232" spans="1:23" s="43" customFormat="1" ht="45" x14ac:dyDescent="0.2">
      <c r="A232" s="40" t="s">
        <v>86</v>
      </c>
      <c r="B232" s="41" t="s">
        <v>936</v>
      </c>
      <c r="C232" s="75" t="s">
        <v>937</v>
      </c>
      <c r="D232" s="75" t="s">
        <v>938</v>
      </c>
      <c r="E232" s="42" t="s">
        <v>939</v>
      </c>
      <c r="F232" s="39">
        <v>0</v>
      </c>
      <c r="G232" s="39">
        <v>0</v>
      </c>
      <c r="H232" s="39">
        <v>0</v>
      </c>
      <c r="I232" s="39">
        <v>0</v>
      </c>
      <c r="J232" s="39">
        <v>0</v>
      </c>
      <c r="K232" s="42" t="s">
        <v>87</v>
      </c>
      <c r="L232" s="42" t="s">
        <v>95</v>
      </c>
      <c r="M232" s="42" t="s">
        <v>968</v>
      </c>
      <c r="N232" s="86" t="s">
        <v>376</v>
      </c>
      <c r="O232" s="42" t="s">
        <v>95</v>
      </c>
      <c r="P232" s="42" t="s">
        <v>90</v>
      </c>
      <c r="Q232" s="71" t="s">
        <v>969</v>
      </c>
      <c r="R232" s="72">
        <v>1</v>
      </c>
      <c r="S232" s="72">
        <v>1</v>
      </c>
      <c r="T232" s="83">
        <v>100</v>
      </c>
      <c r="U232" s="41">
        <v>1</v>
      </c>
      <c r="V232" s="41">
        <v>1</v>
      </c>
      <c r="W232" s="71" t="s">
        <v>376</v>
      </c>
    </row>
    <row r="233" spans="1:23" s="43" customFormat="1" ht="45" x14ac:dyDescent="0.2">
      <c r="A233" s="40" t="s">
        <v>86</v>
      </c>
      <c r="B233" s="41" t="s">
        <v>936</v>
      </c>
      <c r="C233" s="75" t="s">
        <v>937</v>
      </c>
      <c r="D233" s="75" t="s">
        <v>938</v>
      </c>
      <c r="E233" s="42" t="s">
        <v>939</v>
      </c>
      <c r="F233" s="39">
        <v>0</v>
      </c>
      <c r="G233" s="39">
        <v>0</v>
      </c>
      <c r="H233" s="39">
        <v>0</v>
      </c>
      <c r="I233" s="39">
        <v>0</v>
      </c>
      <c r="J233" s="39">
        <v>0</v>
      </c>
      <c r="K233" s="42" t="s">
        <v>87</v>
      </c>
      <c r="L233" s="42" t="s">
        <v>114</v>
      </c>
      <c r="M233" s="42" t="s">
        <v>970</v>
      </c>
      <c r="N233" s="86" t="s">
        <v>378</v>
      </c>
      <c r="O233" s="42" t="s">
        <v>114</v>
      </c>
      <c r="P233" s="42" t="s">
        <v>90</v>
      </c>
      <c r="Q233" s="71" t="s">
        <v>971</v>
      </c>
      <c r="R233" s="72">
        <v>50</v>
      </c>
      <c r="S233" s="72">
        <v>50</v>
      </c>
      <c r="T233" s="83">
        <v>118</v>
      </c>
      <c r="U233" s="41">
        <v>59</v>
      </c>
      <c r="V233" s="41">
        <v>50</v>
      </c>
      <c r="W233" s="71" t="s">
        <v>972</v>
      </c>
    </row>
    <row r="234" spans="1:23" s="43" customFormat="1" ht="45" x14ac:dyDescent="0.2">
      <c r="A234" s="40" t="s">
        <v>86</v>
      </c>
      <c r="B234" s="41" t="s">
        <v>936</v>
      </c>
      <c r="C234" s="75" t="s">
        <v>937</v>
      </c>
      <c r="D234" s="75" t="s">
        <v>938</v>
      </c>
      <c r="E234" s="42" t="s">
        <v>939</v>
      </c>
      <c r="F234" s="39">
        <v>0</v>
      </c>
      <c r="G234" s="50">
        <v>0</v>
      </c>
      <c r="H234" s="50">
        <v>0</v>
      </c>
      <c r="I234" s="50">
        <v>0</v>
      </c>
      <c r="J234" s="50">
        <v>0</v>
      </c>
      <c r="K234" s="42" t="s">
        <v>87</v>
      </c>
      <c r="L234" s="42" t="s">
        <v>115</v>
      </c>
      <c r="M234" s="42" t="s">
        <v>973</v>
      </c>
      <c r="N234" s="86" t="s">
        <v>974</v>
      </c>
      <c r="O234" s="42" t="s">
        <v>115</v>
      </c>
      <c r="P234" s="42" t="s">
        <v>90</v>
      </c>
      <c r="Q234" s="71" t="s">
        <v>975</v>
      </c>
      <c r="R234" s="72">
        <v>1</v>
      </c>
      <c r="S234" s="72">
        <v>1</v>
      </c>
      <c r="T234" s="83">
        <v>100</v>
      </c>
      <c r="U234" s="41">
        <v>1</v>
      </c>
      <c r="V234" s="41">
        <v>1</v>
      </c>
      <c r="W234" s="71" t="s">
        <v>976</v>
      </c>
    </row>
    <row r="235" spans="1:23" s="43" customFormat="1" ht="45" x14ac:dyDescent="0.2">
      <c r="A235" s="40" t="s">
        <v>86</v>
      </c>
      <c r="B235" s="41" t="s">
        <v>936</v>
      </c>
      <c r="C235" s="75" t="s">
        <v>937</v>
      </c>
      <c r="D235" s="75" t="s">
        <v>938</v>
      </c>
      <c r="E235" s="42" t="s">
        <v>939</v>
      </c>
      <c r="F235" s="39">
        <v>0</v>
      </c>
      <c r="G235" s="50">
        <v>0</v>
      </c>
      <c r="H235" s="50">
        <v>0</v>
      </c>
      <c r="I235" s="50">
        <v>0</v>
      </c>
      <c r="J235" s="50">
        <v>0</v>
      </c>
      <c r="K235" s="42" t="s">
        <v>87</v>
      </c>
      <c r="L235" s="42" t="s">
        <v>116</v>
      </c>
      <c r="M235" s="42" t="s">
        <v>977</v>
      </c>
      <c r="N235" s="86" t="s">
        <v>381</v>
      </c>
      <c r="O235" s="42" t="s">
        <v>116</v>
      </c>
      <c r="P235" s="42" t="s">
        <v>90</v>
      </c>
      <c r="Q235" s="71" t="s">
        <v>978</v>
      </c>
      <c r="R235" s="72">
        <v>3</v>
      </c>
      <c r="S235" s="72">
        <v>3</v>
      </c>
      <c r="T235" s="83">
        <v>100</v>
      </c>
      <c r="U235" s="41">
        <v>3</v>
      </c>
      <c r="V235" s="41">
        <v>3</v>
      </c>
      <c r="W235" s="71" t="s">
        <v>979</v>
      </c>
    </row>
    <row r="236" spans="1:23" s="43" customFormat="1" ht="56.25" x14ac:dyDescent="0.2">
      <c r="A236" s="40" t="s">
        <v>86</v>
      </c>
      <c r="B236" s="41" t="s">
        <v>936</v>
      </c>
      <c r="C236" s="75" t="s">
        <v>937</v>
      </c>
      <c r="D236" s="75" t="s">
        <v>938</v>
      </c>
      <c r="E236" s="42" t="s">
        <v>939</v>
      </c>
      <c r="F236" s="39">
        <v>0</v>
      </c>
      <c r="G236" s="39">
        <v>0</v>
      </c>
      <c r="H236" s="39">
        <v>0</v>
      </c>
      <c r="I236" s="39">
        <v>0</v>
      </c>
      <c r="J236" s="39">
        <v>0</v>
      </c>
      <c r="K236" s="42" t="s">
        <v>87</v>
      </c>
      <c r="L236" s="42" t="s">
        <v>117</v>
      </c>
      <c r="M236" s="84" t="s">
        <v>980</v>
      </c>
      <c r="N236" s="84" t="s">
        <v>981</v>
      </c>
      <c r="O236" s="42" t="s">
        <v>117</v>
      </c>
      <c r="P236" s="84" t="s">
        <v>90</v>
      </c>
      <c r="Q236" s="71" t="s">
        <v>982</v>
      </c>
      <c r="R236" s="72">
        <v>1</v>
      </c>
      <c r="S236" s="72">
        <v>1</v>
      </c>
      <c r="T236" s="72">
        <v>0</v>
      </c>
      <c r="U236" s="41">
        <v>0</v>
      </c>
      <c r="V236" s="41">
        <v>1</v>
      </c>
      <c r="W236" s="71" t="s">
        <v>983</v>
      </c>
    </row>
    <row r="237" spans="1:23" s="43" customFormat="1" ht="67.5" customHeight="1" x14ac:dyDescent="0.2">
      <c r="A237" s="40" t="s">
        <v>86</v>
      </c>
      <c r="B237" s="41" t="s">
        <v>936</v>
      </c>
      <c r="C237" s="75" t="s">
        <v>937</v>
      </c>
      <c r="D237" s="75" t="s">
        <v>938</v>
      </c>
      <c r="E237" s="42" t="s">
        <v>939</v>
      </c>
      <c r="F237" s="39">
        <v>0</v>
      </c>
      <c r="G237" s="39">
        <v>0</v>
      </c>
      <c r="H237" s="39">
        <v>0</v>
      </c>
      <c r="I237" s="39">
        <v>0</v>
      </c>
      <c r="J237" s="39">
        <v>0</v>
      </c>
      <c r="K237" s="42" t="s">
        <v>87</v>
      </c>
      <c r="L237" s="42" t="s">
        <v>118</v>
      </c>
      <c r="M237" s="84" t="s">
        <v>984</v>
      </c>
      <c r="N237" s="84" t="s">
        <v>379</v>
      </c>
      <c r="O237" s="42" t="s">
        <v>118</v>
      </c>
      <c r="P237" s="84" t="s">
        <v>90</v>
      </c>
      <c r="Q237" s="71" t="s">
        <v>985</v>
      </c>
      <c r="R237" s="72">
        <v>30</v>
      </c>
      <c r="S237" s="72">
        <v>30</v>
      </c>
      <c r="T237" s="72">
        <v>100.00000000000099</v>
      </c>
      <c r="U237" s="41">
        <v>30</v>
      </c>
      <c r="V237" s="41">
        <v>30</v>
      </c>
      <c r="W237" s="71" t="s">
        <v>986</v>
      </c>
    </row>
    <row r="238" spans="1:23" s="43" customFormat="1" ht="67.5" x14ac:dyDescent="0.2">
      <c r="A238" s="40" t="s">
        <v>86</v>
      </c>
      <c r="B238" s="41" t="s">
        <v>936</v>
      </c>
      <c r="C238" s="75" t="s">
        <v>937</v>
      </c>
      <c r="D238" s="75" t="s">
        <v>938</v>
      </c>
      <c r="E238" s="42" t="s">
        <v>939</v>
      </c>
      <c r="F238" s="39">
        <v>0</v>
      </c>
      <c r="G238" s="39">
        <v>0</v>
      </c>
      <c r="H238" s="39">
        <v>0</v>
      </c>
      <c r="I238" s="39">
        <v>0</v>
      </c>
      <c r="J238" s="39">
        <v>0</v>
      </c>
      <c r="K238" s="42" t="s">
        <v>87</v>
      </c>
      <c r="L238" s="42" t="s">
        <v>380</v>
      </c>
      <c r="M238" s="84" t="s">
        <v>987</v>
      </c>
      <c r="N238" s="84" t="s">
        <v>988</v>
      </c>
      <c r="O238" s="42" t="s">
        <v>380</v>
      </c>
      <c r="P238" s="84" t="s">
        <v>90</v>
      </c>
      <c r="Q238" s="71" t="s">
        <v>989</v>
      </c>
      <c r="R238" s="72">
        <v>10</v>
      </c>
      <c r="S238" s="72">
        <v>10</v>
      </c>
      <c r="T238" s="72">
        <v>0</v>
      </c>
      <c r="U238" s="41">
        <v>0</v>
      </c>
      <c r="V238" s="41">
        <v>10</v>
      </c>
      <c r="W238" s="71" t="s">
        <v>990</v>
      </c>
    </row>
    <row r="239" spans="1:23" s="43" customFormat="1" ht="45" x14ac:dyDescent="0.2">
      <c r="A239" s="40" t="s">
        <v>86</v>
      </c>
      <c r="B239" s="41" t="s">
        <v>936</v>
      </c>
      <c r="C239" s="75" t="s">
        <v>937</v>
      </c>
      <c r="D239" s="75" t="s">
        <v>938</v>
      </c>
      <c r="E239" s="42" t="s">
        <v>939</v>
      </c>
      <c r="F239" s="39">
        <v>0</v>
      </c>
      <c r="G239" s="39">
        <v>0</v>
      </c>
      <c r="H239" s="39">
        <v>0</v>
      </c>
      <c r="I239" s="39">
        <v>0</v>
      </c>
      <c r="J239" s="39">
        <v>0</v>
      </c>
      <c r="K239" s="42" t="s">
        <v>87</v>
      </c>
      <c r="L239" s="42" t="s">
        <v>96</v>
      </c>
      <c r="M239" s="84" t="s">
        <v>991</v>
      </c>
      <c r="N239" s="84" t="s">
        <v>992</v>
      </c>
      <c r="O239" s="42" t="s">
        <v>96</v>
      </c>
      <c r="P239" s="84" t="s">
        <v>90</v>
      </c>
      <c r="Q239" s="71" t="s">
        <v>993</v>
      </c>
      <c r="R239" s="72">
        <v>4800</v>
      </c>
      <c r="S239" s="72">
        <v>4800</v>
      </c>
      <c r="T239" s="72">
        <v>50.458333333333002</v>
      </c>
      <c r="U239" s="41">
        <v>4817</v>
      </c>
      <c r="V239" s="41">
        <v>4800</v>
      </c>
      <c r="W239" s="71" t="s">
        <v>186</v>
      </c>
    </row>
    <row r="240" spans="1:23" s="43" customFormat="1" ht="56.25" x14ac:dyDescent="0.2">
      <c r="A240" s="40" t="s">
        <v>86</v>
      </c>
      <c r="B240" s="41" t="s">
        <v>936</v>
      </c>
      <c r="C240" s="75" t="s">
        <v>937</v>
      </c>
      <c r="D240" s="75" t="s">
        <v>938</v>
      </c>
      <c r="E240" s="42" t="s">
        <v>939</v>
      </c>
      <c r="F240" s="39">
        <v>0</v>
      </c>
      <c r="G240" s="39">
        <v>0</v>
      </c>
      <c r="H240" s="39">
        <v>0</v>
      </c>
      <c r="I240" s="39">
        <v>0</v>
      </c>
      <c r="J240" s="39">
        <v>0</v>
      </c>
      <c r="K240" s="42" t="s">
        <v>87</v>
      </c>
      <c r="L240" s="42" t="s">
        <v>97</v>
      </c>
      <c r="M240" s="84" t="s">
        <v>994</v>
      </c>
      <c r="N240" s="84" t="s">
        <v>185</v>
      </c>
      <c r="O240" s="42" t="s">
        <v>97</v>
      </c>
      <c r="P240" s="84" t="s">
        <v>90</v>
      </c>
      <c r="Q240" s="71" t="s">
        <v>995</v>
      </c>
      <c r="R240" s="72">
        <v>2</v>
      </c>
      <c r="S240" s="72">
        <v>2</v>
      </c>
      <c r="T240" s="72">
        <v>100</v>
      </c>
      <c r="U240" s="41">
        <v>2</v>
      </c>
      <c r="V240" s="41">
        <v>2</v>
      </c>
      <c r="W240" s="71" t="s">
        <v>185</v>
      </c>
    </row>
    <row r="241" spans="1:23" s="43" customFormat="1" ht="45" x14ac:dyDescent="0.2">
      <c r="A241" s="40" t="s">
        <v>86</v>
      </c>
      <c r="B241" s="41" t="s">
        <v>996</v>
      </c>
      <c r="C241" s="75" t="s">
        <v>997</v>
      </c>
      <c r="D241" s="75" t="s">
        <v>998</v>
      </c>
      <c r="E241" s="42" t="s">
        <v>999</v>
      </c>
      <c r="F241" s="50">
        <v>3281804.15</v>
      </c>
      <c r="G241" s="50">
        <v>2805432.82</v>
      </c>
      <c r="H241" s="50">
        <v>0</v>
      </c>
      <c r="I241" s="50">
        <v>2780084.58</v>
      </c>
      <c r="J241" s="50">
        <v>2780084.58</v>
      </c>
      <c r="K241" s="42" t="s">
        <v>87</v>
      </c>
      <c r="L241" s="42" t="s">
        <v>27</v>
      </c>
      <c r="M241" s="84" t="s">
        <v>1000</v>
      </c>
      <c r="N241" s="84" t="s">
        <v>1001</v>
      </c>
      <c r="O241" s="42" t="s">
        <v>27</v>
      </c>
      <c r="P241" s="84" t="s">
        <v>251</v>
      </c>
      <c r="Q241" s="71" t="s">
        <v>1002</v>
      </c>
      <c r="R241" s="83">
        <v>100</v>
      </c>
      <c r="S241" s="72">
        <v>100</v>
      </c>
      <c r="T241" s="72">
        <v>0</v>
      </c>
      <c r="U241" s="41">
        <v>0</v>
      </c>
      <c r="V241" s="41"/>
      <c r="W241" s="71" t="s">
        <v>1003</v>
      </c>
    </row>
    <row r="242" spans="1:23" s="43" customFormat="1" ht="67.5" x14ac:dyDescent="0.2">
      <c r="A242" s="40" t="s">
        <v>86</v>
      </c>
      <c r="B242" s="41" t="s">
        <v>996</v>
      </c>
      <c r="C242" s="75" t="s">
        <v>997</v>
      </c>
      <c r="D242" s="75" t="s">
        <v>998</v>
      </c>
      <c r="E242" s="42" t="s">
        <v>999</v>
      </c>
      <c r="F242" s="50">
        <v>3281804.15</v>
      </c>
      <c r="G242" s="50">
        <v>2805432.82</v>
      </c>
      <c r="H242" s="50">
        <v>0</v>
      </c>
      <c r="I242" s="50">
        <v>2780084.58</v>
      </c>
      <c r="J242" s="50">
        <v>2780084.58</v>
      </c>
      <c r="K242" s="42" t="s">
        <v>87</v>
      </c>
      <c r="L242" s="42" t="s">
        <v>88</v>
      </c>
      <c r="M242" s="84" t="s">
        <v>1004</v>
      </c>
      <c r="N242" s="84" t="s">
        <v>382</v>
      </c>
      <c r="O242" s="42" t="s">
        <v>88</v>
      </c>
      <c r="P242" s="84" t="s">
        <v>251</v>
      </c>
      <c r="Q242" s="71" t="s">
        <v>1005</v>
      </c>
      <c r="R242" s="83">
        <v>1575</v>
      </c>
      <c r="S242" s="72">
        <v>1575</v>
      </c>
      <c r="T242" s="72">
        <v>16.761904761905001</v>
      </c>
      <c r="U242" s="41">
        <v>264</v>
      </c>
      <c r="V242" s="41">
        <v>1575</v>
      </c>
      <c r="W242" s="71" t="s">
        <v>1006</v>
      </c>
    </row>
    <row r="243" spans="1:23" s="43" customFormat="1" ht="45" x14ac:dyDescent="0.2">
      <c r="A243" s="40" t="s">
        <v>86</v>
      </c>
      <c r="B243" s="41" t="s">
        <v>996</v>
      </c>
      <c r="C243" s="75" t="s">
        <v>997</v>
      </c>
      <c r="D243" s="75" t="s">
        <v>998</v>
      </c>
      <c r="E243" s="42" t="s">
        <v>999</v>
      </c>
      <c r="F243" s="39">
        <v>0</v>
      </c>
      <c r="G243" s="39">
        <v>0</v>
      </c>
      <c r="H243" s="39">
        <v>0</v>
      </c>
      <c r="I243" s="39">
        <v>0</v>
      </c>
      <c r="J243" s="39">
        <v>0</v>
      </c>
      <c r="K243" s="42" t="s">
        <v>87</v>
      </c>
      <c r="L243" s="42" t="s">
        <v>89</v>
      </c>
      <c r="M243" s="84" t="s">
        <v>1007</v>
      </c>
      <c r="N243" s="84" t="s">
        <v>1008</v>
      </c>
      <c r="O243" s="42" t="s">
        <v>89</v>
      </c>
      <c r="P243" s="84" t="s">
        <v>251</v>
      </c>
      <c r="Q243" s="71" t="s">
        <v>1009</v>
      </c>
      <c r="R243" s="83">
        <v>650</v>
      </c>
      <c r="S243" s="72">
        <v>650</v>
      </c>
      <c r="T243" s="72">
        <v>108.153846153846</v>
      </c>
      <c r="U243" s="41">
        <v>703</v>
      </c>
      <c r="V243" s="41">
        <v>650</v>
      </c>
      <c r="W243" s="71" t="s">
        <v>1010</v>
      </c>
    </row>
    <row r="244" spans="1:23" s="43" customFormat="1" ht="45" x14ac:dyDescent="0.2">
      <c r="A244" s="40" t="s">
        <v>86</v>
      </c>
      <c r="B244" s="41" t="s">
        <v>996</v>
      </c>
      <c r="C244" s="75" t="s">
        <v>997</v>
      </c>
      <c r="D244" s="75" t="s">
        <v>998</v>
      </c>
      <c r="E244" s="42" t="s">
        <v>999</v>
      </c>
      <c r="F244" s="39">
        <v>0</v>
      </c>
      <c r="G244" s="39">
        <v>0</v>
      </c>
      <c r="H244" s="39">
        <v>0</v>
      </c>
      <c r="I244" s="39">
        <v>0</v>
      </c>
      <c r="J244" s="39">
        <v>0</v>
      </c>
      <c r="K244" s="42" t="s">
        <v>87</v>
      </c>
      <c r="L244" s="42" t="s">
        <v>91</v>
      </c>
      <c r="M244" s="84" t="s">
        <v>1011</v>
      </c>
      <c r="N244" s="71" t="s">
        <v>1012</v>
      </c>
      <c r="O244" s="42" t="s">
        <v>91</v>
      </c>
      <c r="P244" s="84" t="s">
        <v>251</v>
      </c>
      <c r="Q244" s="71" t="s">
        <v>1013</v>
      </c>
      <c r="R244" s="83">
        <v>285</v>
      </c>
      <c r="S244" s="72">
        <v>285</v>
      </c>
      <c r="T244" s="72">
        <v>336.14035087719697</v>
      </c>
      <c r="U244" s="41">
        <v>958</v>
      </c>
      <c r="V244" s="72">
        <v>285</v>
      </c>
      <c r="W244" s="43" t="s">
        <v>1014</v>
      </c>
    </row>
    <row r="245" spans="1:23" s="43" customFormat="1" ht="45" x14ac:dyDescent="0.2">
      <c r="A245" s="40" t="s">
        <v>86</v>
      </c>
      <c r="B245" s="41" t="s">
        <v>996</v>
      </c>
      <c r="C245" s="75" t="s">
        <v>997</v>
      </c>
      <c r="D245" s="75" t="s">
        <v>998</v>
      </c>
      <c r="E245" s="42" t="s">
        <v>999</v>
      </c>
      <c r="F245" s="39">
        <v>0</v>
      </c>
      <c r="G245" s="39">
        <v>0</v>
      </c>
      <c r="H245" s="39">
        <v>0</v>
      </c>
      <c r="I245" s="39">
        <v>0</v>
      </c>
      <c r="J245" s="39">
        <v>0</v>
      </c>
      <c r="K245" s="42" t="s">
        <v>87</v>
      </c>
      <c r="L245" s="42" t="s">
        <v>93</v>
      </c>
      <c r="M245" s="84" t="s">
        <v>1015</v>
      </c>
      <c r="N245" s="71" t="s">
        <v>244</v>
      </c>
      <c r="O245" s="42" t="s">
        <v>93</v>
      </c>
      <c r="P245" s="84" t="s">
        <v>251</v>
      </c>
      <c r="Q245" s="71" t="s">
        <v>1016</v>
      </c>
      <c r="R245" s="83">
        <v>30</v>
      </c>
      <c r="S245" s="72">
        <v>30</v>
      </c>
      <c r="T245" s="72">
        <v>149.99999999999972</v>
      </c>
      <c r="U245" s="41">
        <v>45</v>
      </c>
      <c r="V245" s="41">
        <v>30</v>
      </c>
      <c r="W245" s="43" t="s">
        <v>244</v>
      </c>
    </row>
    <row r="246" spans="1:23" s="43" customFormat="1" ht="45" x14ac:dyDescent="0.2">
      <c r="A246" s="40" t="s">
        <v>86</v>
      </c>
      <c r="B246" s="41" t="s">
        <v>996</v>
      </c>
      <c r="C246" s="75" t="s">
        <v>997</v>
      </c>
      <c r="D246" s="75" t="s">
        <v>998</v>
      </c>
      <c r="E246" s="42" t="s">
        <v>999</v>
      </c>
      <c r="F246" s="39">
        <v>0</v>
      </c>
      <c r="G246" s="39">
        <v>0</v>
      </c>
      <c r="H246" s="39">
        <v>0</v>
      </c>
      <c r="I246" s="39">
        <v>0</v>
      </c>
      <c r="J246" s="39">
        <v>0</v>
      </c>
      <c r="K246" s="42" t="s">
        <v>87</v>
      </c>
      <c r="L246" s="42" t="s">
        <v>94</v>
      </c>
      <c r="M246" s="84" t="s">
        <v>1017</v>
      </c>
      <c r="N246" s="71" t="s">
        <v>1018</v>
      </c>
      <c r="O246" s="42" t="s">
        <v>94</v>
      </c>
      <c r="P246" s="84" t="s">
        <v>251</v>
      </c>
      <c r="Q246" s="71" t="s">
        <v>1019</v>
      </c>
      <c r="R246" s="83">
        <v>45</v>
      </c>
      <c r="S246" s="72">
        <v>45</v>
      </c>
      <c r="T246" s="72">
        <v>100.0000000000001</v>
      </c>
      <c r="U246" s="41">
        <v>45</v>
      </c>
      <c r="V246" s="41">
        <v>45</v>
      </c>
      <c r="W246" s="43" t="s">
        <v>244</v>
      </c>
    </row>
    <row r="247" spans="1:23" s="43" customFormat="1" ht="45" x14ac:dyDescent="0.2">
      <c r="A247" s="40" t="s">
        <v>86</v>
      </c>
      <c r="B247" s="41" t="s">
        <v>996</v>
      </c>
      <c r="C247" s="75" t="s">
        <v>997</v>
      </c>
      <c r="D247" s="75" t="s">
        <v>998</v>
      </c>
      <c r="E247" s="42" t="s">
        <v>999</v>
      </c>
      <c r="F247" s="39">
        <v>0</v>
      </c>
      <c r="G247" s="39">
        <v>0</v>
      </c>
      <c r="H247" s="39">
        <v>0</v>
      </c>
      <c r="I247" s="39">
        <v>0</v>
      </c>
      <c r="J247" s="39">
        <v>0</v>
      </c>
      <c r="K247" s="42" t="s">
        <v>87</v>
      </c>
      <c r="L247" s="42" t="s">
        <v>96</v>
      </c>
      <c r="M247" s="84" t="s">
        <v>1020</v>
      </c>
      <c r="N247" s="84" t="s">
        <v>243</v>
      </c>
      <c r="O247" s="42" t="s">
        <v>96</v>
      </c>
      <c r="P247" s="84" t="s">
        <v>251</v>
      </c>
      <c r="Q247" s="71" t="s">
        <v>1021</v>
      </c>
      <c r="R247" s="83">
        <v>60</v>
      </c>
      <c r="S247" s="72">
        <v>60</v>
      </c>
      <c r="T247" s="72">
        <v>111.666666666667</v>
      </c>
      <c r="U247" s="41">
        <v>67</v>
      </c>
      <c r="V247" s="41">
        <v>60</v>
      </c>
      <c r="W247" s="71" t="s">
        <v>430</v>
      </c>
    </row>
    <row r="248" spans="1:23" s="43" customFormat="1" ht="45" x14ac:dyDescent="0.2">
      <c r="A248" s="40" t="s">
        <v>86</v>
      </c>
      <c r="B248" s="41" t="s">
        <v>996</v>
      </c>
      <c r="C248" s="75" t="s">
        <v>997</v>
      </c>
      <c r="D248" s="75" t="s">
        <v>998</v>
      </c>
      <c r="E248" s="42" t="s">
        <v>999</v>
      </c>
      <c r="F248" s="39">
        <v>0</v>
      </c>
      <c r="G248" s="39">
        <v>0</v>
      </c>
      <c r="H248" s="39">
        <v>0</v>
      </c>
      <c r="I248" s="39">
        <v>0</v>
      </c>
      <c r="J248" s="39">
        <v>0</v>
      </c>
      <c r="K248" s="42" t="s">
        <v>87</v>
      </c>
      <c r="L248" s="42" t="s">
        <v>97</v>
      </c>
      <c r="M248" s="84" t="s">
        <v>1022</v>
      </c>
      <c r="N248" s="84" t="s">
        <v>1023</v>
      </c>
      <c r="O248" s="42" t="s">
        <v>97</v>
      </c>
      <c r="P248" s="84" t="s">
        <v>251</v>
      </c>
      <c r="Q248" s="71" t="s">
        <v>1021</v>
      </c>
      <c r="R248" s="83">
        <v>60</v>
      </c>
      <c r="S248" s="72">
        <v>60</v>
      </c>
      <c r="T248" s="72">
        <v>111.666666666667</v>
      </c>
      <c r="U248" s="41">
        <v>67</v>
      </c>
      <c r="V248" s="72">
        <v>60</v>
      </c>
      <c r="W248" s="43" t="s">
        <v>430</v>
      </c>
    </row>
    <row r="249" spans="1:23" s="43" customFormat="1" ht="45" x14ac:dyDescent="0.2">
      <c r="A249" s="40" t="s">
        <v>86</v>
      </c>
      <c r="B249" s="41" t="s">
        <v>996</v>
      </c>
      <c r="C249" s="75" t="s">
        <v>997</v>
      </c>
      <c r="D249" s="75" t="s">
        <v>998</v>
      </c>
      <c r="E249" s="42" t="s">
        <v>999</v>
      </c>
      <c r="F249" s="39">
        <v>0</v>
      </c>
      <c r="G249" s="39">
        <v>0</v>
      </c>
      <c r="H249" s="39">
        <v>0</v>
      </c>
      <c r="I249" s="39">
        <v>0</v>
      </c>
      <c r="J249" s="39">
        <v>0</v>
      </c>
      <c r="K249" s="42" t="s">
        <v>87</v>
      </c>
      <c r="L249" s="42" t="s">
        <v>105</v>
      </c>
      <c r="M249" s="84" t="s">
        <v>1024</v>
      </c>
      <c r="N249" s="84" t="s">
        <v>1025</v>
      </c>
      <c r="O249" s="42" t="s">
        <v>105</v>
      </c>
      <c r="P249" s="84" t="s">
        <v>251</v>
      </c>
      <c r="Q249" s="71" t="s">
        <v>1026</v>
      </c>
      <c r="R249" s="83">
        <v>20</v>
      </c>
      <c r="S249" s="72">
        <v>20</v>
      </c>
      <c r="T249" s="72">
        <v>25</v>
      </c>
      <c r="U249" s="41">
        <v>5</v>
      </c>
      <c r="V249" s="41">
        <v>20</v>
      </c>
      <c r="W249" s="71" t="s">
        <v>1027</v>
      </c>
    </row>
    <row r="250" spans="1:23" s="43" customFormat="1" ht="45" x14ac:dyDescent="0.2">
      <c r="A250" s="40" t="s">
        <v>86</v>
      </c>
      <c r="B250" s="41" t="s">
        <v>996</v>
      </c>
      <c r="C250" s="75" t="s">
        <v>997</v>
      </c>
      <c r="D250" s="75" t="s">
        <v>998</v>
      </c>
      <c r="E250" s="42" t="s">
        <v>999</v>
      </c>
      <c r="F250" s="39">
        <v>0</v>
      </c>
      <c r="G250" s="39">
        <v>0</v>
      </c>
      <c r="H250" s="39">
        <v>0</v>
      </c>
      <c r="I250" s="39">
        <v>0</v>
      </c>
      <c r="J250" s="39">
        <v>0</v>
      </c>
      <c r="K250" s="42" t="s">
        <v>87</v>
      </c>
      <c r="L250" s="42" t="s">
        <v>107</v>
      </c>
      <c r="M250" s="84" t="s">
        <v>1028</v>
      </c>
      <c r="N250" s="84" t="s">
        <v>1029</v>
      </c>
      <c r="O250" s="42" t="s">
        <v>107</v>
      </c>
      <c r="P250" s="84" t="s">
        <v>251</v>
      </c>
      <c r="Q250" s="71" t="s">
        <v>1030</v>
      </c>
      <c r="R250" s="83">
        <v>20</v>
      </c>
      <c r="S250" s="72">
        <v>20</v>
      </c>
      <c r="T250" s="72">
        <v>25</v>
      </c>
      <c r="U250" s="41">
        <v>5</v>
      </c>
      <c r="V250" s="41">
        <v>20</v>
      </c>
      <c r="W250" s="71" t="s">
        <v>1027</v>
      </c>
    </row>
    <row r="251" spans="1:23" s="43" customFormat="1" ht="45" x14ac:dyDescent="0.2">
      <c r="A251" s="40" t="s">
        <v>86</v>
      </c>
      <c r="B251" s="41" t="s">
        <v>996</v>
      </c>
      <c r="C251" s="75" t="s">
        <v>997</v>
      </c>
      <c r="D251" s="75" t="s">
        <v>998</v>
      </c>
      <c r="E251" s="42" t="s">
        <v>999</v>
      </c>
      <c r="F251" s="39">
        <v>0</v>
      </c>
      <c r="G251" s="39">
        <v>0</v>
      </c>
      <c r="H251" s="39">
        <v>0</v>
      </c>
      <c r="I251" s="39">
        <v>0</v>
      </c>
      <c r="J251" s="39">
        <v>0</v>
      </c>
      <c r="K251" s="42" t="s">
        <v>87</v>
      </c>
      <c r="L251" s="42" t="s">
        <v>121</v>
      </c>
      <c r="M251" s="84" t="s">
        <v>1031</v>
      </c>
      <c r="N251" s="71" t="s">
        <v>1032</v>
      </c>
      <c r="O251" s="42" t="s">
        <v>121</v>
      </c>
      <c r="P251" s="84" t="s">
        <v>251</v>
      </c>
      <c r="Q251" s="71" t="s">
        <v>1033</v>
      </c>
      <c r="R251" s="83">
        <v>5</v>
      </c>
      <c r="S251" s="72">
        <v>5</v>
      </c>
      <c r="T251" s="72">
        <v>180</v>
      </c>
      <c r="U251" s="41">
        <v>9</v>
      </c>
      <c r="V251" s="41">
        <v>5</v>
      </c>
      <c r="W251" s="43" t="s">
        <v>1008</v>
      </c>
    </row>
    <row r="252" spans="1:23" s="43" customFormat="1" ht="45" x14ac:dyDescent="0.2">
      <c r="A252" s="40" t="s">
        <v>86</v>
      </c>
      <c r="B252" s="41" t="s">
        <v>996</v>
      </c>
      <c r="C252" s="75" t="s">
        <v>997</v>
      </c>
      <c r="D252" s="75" t="s">
        <v>998</v>
      </c>
      <c r="E252" s="42" t="s">
        <v>999</v>
      </c>
      <c r="F252" s="39">
        <v>0</v>
      </c>
      <c r="G252" s="39">
        <v>0</v>
      </c>
      <c r="H252" s="39">
        <v>0</v>
      </c>
      <c r="I252" s="39">
        <v>0</v>
      </c>
      <c r="J252" s="39">
        <v>0</v>
      </c>
      <c r="K252" s="42" t="s">
        <v>87</v>
      </c>
      <c r="L252" s="42" t="s">
        <v>122</v>
      </c>
      <c r="M252" s="84" t="s">
        <v>1034</v>
      </c>
      <c r="N252" s="71" t="s">
        <v>1035</v>
      </c>
      <c r="O252" s="42" t="s">
        <v>122</v>
      </c>
      <c r="P252" s="84" t="s">
        <v>251</v>
      </c>
      <c r="Q252" s="71" t="s">
        <v>1036</v>
      </c>
      <c r="R252" s="83">
        <v>5</v>
      </c>
      <c r="S252" s="72">
        <v>5</v>
      </c>
      <c r="T252" s="72">
        <v>180</v>
      </c>
      <c r="U252" s="41">
        <v>9</v>
      </c>
      <c r="V252" s="72">
        <v>5</v>
      </c>
      <c r="W252" s="43" t="s">
        <v>1008</v>
      </c>
    </row>
    <row r="253" spans="1:23" s="43" customFormat="1" ht="45" x14ac:dyDescent="0.2">
      <c r="A253" s="40" t="s">
        <v>86</v>
      </c>
      <c r="B253" s="41" t="s">
        <v>996</v>
      </c>
      <c r="C253" s="75" t="s">
        <v>997</v>
      </c>
      <c r="D253" s="75" t="s">
        <v>998</v>
      </c>
      <c r="E253" s="42" t="s">
        <v>999</v>
      </c>
      <c r="F253" s="39">
        <v>0</v>
      </c>
      <c r="G253" s="39">
        <v>0</v>
      </c>
      <c r="H253" s="39">
        <v>0</v>
      </c>
      <c r="I253" s="39">
        <v>0</v>
      </c>
      <c r="J253" s="39">
        <v>0</v>
      </c>
      <c r="K253" s="42" t="s">
        <v>87</v>
      </c>
      <c r="L253" s="42" t="s">
        <v>130</v>
      </c>
      <c r="M253" s="84" t="s">
        <v>1037</v>
      </c>
      <c r="N253" s="84" t="s">
        <v>1038</v>
      </c>
      <c r="O253" s="42" t="s">
        <v>130</v>
      </c>
      <c r="P253" s="84" t="s">
        <v>251</v>
      </c>
      <c r="Q253" s="71" t="s">
        <v>1039</v>
      </c>
      <c r="R253" s="83">
        <v>65</v>
      </c>
      <c r="S253" s="72">
        <v>65</v>
      </c>
      <c r="T253" s="72">
        <v>23.076923076922998</v>
      </c>
      <c r="U253" s="41">
        <v>15</v>
      </c>
      <c r="V253" s="41">
        <v>65</v>
      </c>
      <c r="W253" s="71" t="s">
        <v>1040</v>
      </c>
    </row>
    <row r="254" spans="1:23" s="43" customFormat="1" ht="45" x14ac:dyDescent="0.2">
      <c r="A254" s="40" t="s">
        <v>86</v>
      </c>
      <c r="B254" s="41" t="s">
        <v>996</v>
      </c>
      <c r="C254" s="75" t="s">
        <v>997</v>
      </c>
      <c r="D254" s="75" t="s">
        <v>998</v>
      </c>
      <c r="E254" s="42" t="s">
        <v>999</v>
      </c>
      <c r="F254" s="39">
        <v>0</v>
      </c>
      <c r="G254" s="39">
        <v>0</v>
      </c>
      <c r="H254" s="39">
        <v>0</v>
      </c>
      <c r="I254" s="39">
        <v>0</v>
      </c>
      <c r="J254" s="39">
        <v>0</v>
      </c>
      <c r="K254" s="42" t="s">
        <v>87</v>
      </c>
      <c r="L254" s="42" t="s">
        <v>132</v>
      </c>
      <c r="M254" s="84" t="s">
        <v>1041</v>
      </c>
      <c r="N254" s="84" t="s">
        <v>1042</v>
      </c>
      <c r="O254" s="42" t="s">
        <v>132</v>
      </c>
      <c r="P254" s="84" t="s">
        <v>251</v>
      </c>
      <c r="Q254" s="71" t="s">
        <v>1039</v>
      </c>
      <c r="R254" s="72">
        <v>65</v>
      </c>
      <c r="S254" s="72">
        <v>65</v>
      </c>
      <c r="T254" s="72">
        <v>23.076923076922998</v>
      </c>
      <c r="U254" s="41">
        <v>15</v>
      </c>
      <c r="V254" s="41">
        <v>65</v>
      </c>
      <c r="W254" s="43" t="s">
        <v>1043</v>
      </c>
    </row>
    <row r="255" spans="1:23" s="43" customFormat="1" ht="56.25" x14ac:dyDescent="0.2">
      <c r="A255" s="40" t="s">
        <v>86</v>
      </c>
      <c r="B255" s="41" t="s">
        <v>1239</v>
      </c>
      <c r="C255" s="75" t="s">
        <v>1240</v>
      </c>
      <c r="D255" s="75" t="s">
        <v>1241</v>
      </c>
      <c r="E255" s="42" t="s">
        <v>1242</v>
      </c>
      <c r="F255" s="50">
        <v>2119876.2400000002</v>
      </c>
      <c r="G255" s="50">
        <v>1282145.24</v>
      </c>
      <c r="H255" s="50">
        <v>0</v>
      </c>
      <c r="I255" s="50">
        <v>1226759.25</v>
      </c>
      <c r="J255" s="50">
        <v>1226759.25</v>
      </c>
      <c r="K255" s="42" t="s">
        <v>87</v>
      </c>
      <c r="L255" s="42" t="s">
        <v>27</v>
      </c>
      <c r="M255" s="84" t="s">
        <v>1777</v>
      </c>
      <c r="N255" s="71" t="s">
        <v>1778</v>
      </c>
      <c r="O255" s="42" t="s">
        <v>27</v>
      </c>
      <c r="P255" s="87" t="s">
        <v>251</v>
      </c>
      <c r="Q255" s="71" t="s">
        <v>1243</v>
      </c>
      <c r="R255" s="72">
        <v>398</v>
      </c>
      <c r="S255" s="72">
        <v>398</v>
      </c>
      <c r="T255" s="72">
        <v>126.88442211055001</v>
      </c>
      <c r="U255" s="41">
        <v>505</v>
      </c>
      <c r="V255" s="41">
        <v>398</v>
      </c>
      <c r="W255" s="71" t="s">
        <v>1244</v>
      </c>
    </row>
    <row r="256" spans="1:23" s="43" customFormat="1" ht="45" x14ac:dyDescent="0.2">
      <c r="A256" s="40" t="s">
        <v>86</v>
      </c>
      <c r="B256" s="41" t="s">
        <v>1239</v>
      </c>
      <c r="C256" s="75" t="s">
        <v>1240</v>
      </c>
      <c r="D256" s="75" t="s">
        <v>1241</v>
      </c>
      <c r="E256" s="42" t="s">
        <v>1242</v>
      </c>
      <c r="F256" s="50">
        <v>2119876.2400000002</v>
      </c>
      <c r="G256" s="50">
        <v>1282145.24</v>
      </c>
      <c r="H256" s="50">
        <v>0</v>
      </c>
      <c r="I256" s="50">
        <v>1226759.25</v>
      </c>
      <c r="J256" s="50">
        <v>1226759.25</v>
      </c>
      <c r="K256" s="42" t="s">
        <v>87</v>
      </c>
      <c r="L256" s="42" t="s">
        <v>88</v>
      </c>
      <c r="M256" s="84" t="s">
        <v>1779</v>
      </c>
      <c r="N256" s="71" t="s">
        <v>1780</v>
      </c>
      <c r="O256" s="42" t="s">
        <v>88</v>
      </c>
      <c r="P256" s="87" t="s">
        <v>251</v>
      </c>
      <c r="Q256" s="71" t="s">
        <v>1243</v>
      </c>
      <c r="R256" s="72">
        <v>398</v>
      </c>
      <c r="S256" s="72">
        <v>398</v>
      </c>
      <c r="T256" s="72">
        <v>126.88442211055001</v>
      </c>
      <c r="U256" s="41">
        <v>505</v>
      </c>
      <c r="V256" s="41">
        <v>398</v>
      </c>
      <c r="W256" s="71" t="s">
        <v>419</v>
      </c>
    </row>
    <row r="257" spans="1:23" s="43" customFormat="1" ht="33.75" x14ac:dyDescent="0.2">
      <c r="A257" s="40" t="s">
        <v>86</v>
      </c>
      <c r="B257" s="41" t="s">
        <v>1239</v>
      </c>
      <c r="C257" s="75" t="s">
        <v>1240</v>
      </c>
      <c r="D257" s="75" t="s">
        <v>1241</v>
      </c>
      <c r="E257" s="42" t="s">
        <v>1242</v>
      </c>
      <c r="F257" s="39">
        <v>0</v>
      </c>
      <c r="G257" s="39">
        <v>0</v>
      </c>
      <c r="H257" s="39">
        <v>0</v>
      </c>
      <c r="I257" s="39">
        <v>0</v>
      </c>
      <c r="J257" s="39">
        <v>0</v>
      </c>
      <c r="K257" s="42" t="s">
        <v>87</v>
      </c>
      <c r="L257" s="42" t="s">
        <v>89</v>
      </c>
      <c r="M257" s="84" t="s">
        <v>1781</v>
      </c>
      <c r="N257" s="71" t="s">
        <v>1782</v>
      </c>
      <c r="O257" s="42" t="s">
        <v>89</v>
      </c>
      <c r="P257" s="87" t="s">
        <v>251</v>
      </c>
      <c r="Q257" s="71" t="s">
        <v>1783</v>
      </c>
      <c r="R257" s="72">
        <v>97</v>
      </c>
      <c r="S257" s="72">
        <v>97</v>
      </c>
      <c r="T257" s="72">
        <v>61.855670103092997</v>
      </c>
      <c r="U257" s="41">
        <v>87</v>
      </c>
      <c r="V257" s="41">
        <v>97</v>
      </c>
      <c r="W257" s="71" t="s">
        <v>419</v>
      </c>
    </row>
    <row r="258" spans="1:23" s="43" customFormat="1" ht="33.75" x14ac:dyDescent="0.2">
      <c r="A258" s="40" t="s">
        <v>86</v>
      </c>
      <c r="B258" s="41" t="s">
        <v>1239</v>
      </c>
      <c r="C258" s="75" t="s">
        <v>1240</v>
      </c>
      <c r="D258" s="75" t="s">
        <v>1241</v>
      </c>
      <c r="E258" s="42" t="s">
        <v>1242</v>
      </c>
      <c r="F258" s="39">
        <v>0</v>
      </c>
      <c r="G258" s="39">
        <v>0</v>
      </c>
      <c r="H258" s="39">
        <v>0</v>
      </c>
      <c r="I258" s="39">
        <v>0</v>
      </c>
      <c r="J258" s="39">
        <v>0</v>
      </c>
      <c r="K258" s="42" t="s">
        <v>87</v>
      </c>
      <c r="L258" s="42" t="s">
        <v>91</v>
      </c>
      <c r="M258" s="84" t="s">
        <v>1784</v>
      </c>
      <c r="N258" s="84" t="s">
        <v>1785</v>
      </c>
      <c r="O258" s="42" t="s">
        <v>91</v>
      </c>
      <c r="P258" s="84" t="s">
        <v>251</v>
      </c>
      <c r="Q258" s="71" t="s">
        <v>1786</v>
      </c>
      <c r="R258" s="72">
        <v>35</v>
      </c>
      <c r="S258" s="72">
        <v>35</v>
      </c>
      <c r="T258" s="72">
        <v>100</v>
      </c>
      <c r="U258" s="41">
        <v>50</v>
      </c>
      <c r="V258" s="41">
        <v>35</v>
      </c>
      <c r="W258" s="71" t="s">
        <v>1787</v>
      </c>
    </row>
    <row r="259" spans="1:23" s="43" customFormat="1" ht="45" x14ac:dyDescent="0.2">
      <c r="A259" s="40" t="s">
        <v>86</v>
      </c>
      <c r="B259" s="41" t="s">
        <v>1239</v>
      </c>
      <c r="C259" s="75" t="s">
        <v>1240</v>
      </c>
      <c r="D259" s="75" t="s">
        <v>1241</v>
      </c>
      <c r="E259" s="42" t="s">
        <v>1242</v>
      </c>
      <c r="F259" s="39">
        <v>0</v>
      </c>
      <c r="G259" s="39">
        <v>0</v>
      </c>
      <c r="H259" s="39">
        <v>0</v>
      </c>
      <c r="I259" s="39">
        <v>0</v>
      </c>
      <c r="J259" s="39">
        <v>0</v>
      </c>
      <c r="K259" s="42" t="s">
        <v>87</v>
      </c>
      <c r="L259" s="42" t="s">
        <v>92</v>
      </c>
      <c r="M259" s="84" t="s">
        <v>234</v>
      </c>
      <c r="N259" s="84" t="s">
        <v>1788</v>
      </c>
      <c r="O259" s="42" t="s">
        <v>92</v>
      </c>
      <c r="P259" s="84" t="s">
        <v>251</v>
      </c>
      <c r="Q259" s="71" t="s">
        <v>1254</v>
      </c>
      <c r="R259" s="72">
        <v>10</v>
      </c>
      <c r="S259" s="72">
        <v>10</v>
      </c>
      <c r="T259" s="72">
        <v>100</v>
      </c>
      <c r="U259" s="41">
        <v>16</v>
      </c>
      <c r="V259" s="41">
        <v>10</v>
      </c>
      <c r="W259" s="71" t="s">
        <v>1789</v>
      </c>
    </row>
    <row r="260" spans="1:23" s="43" customFormat="1" ht="45" x14ac:dyDescent="0.2">
      <c r="A260" s="40" t="s">
        <v>86</v>
      </c>
      <c r="B260" s="41" t="s">
        <v>1239</v>
      </c>
      <c r="C260" s="75" t="s">
        <v>1240</v>
      </c>
      <c r="D260" s="75" t="s">
        <v>1241</v>
      </c>
      <c r="E260" s="42" t="s">
        <v>1242</v>
      </c>
      <c r="F260" s="39">
        <v>0</v>
      </c>
      <c r="G260" s="39">
        <v>0</v>
      </c>
      <c r="H260" s="39">
        <v>0</v>
      </c>
      <c r="I260" s="39">
        <v>0</v>
      </c>
      <c r="J260" s="39">
        <v>0</v>
      </c>
      <c r="K260" s="42" t="s">
        <v>87</v>
      </c>
      <c r="L260" s="42" t="s">
        <v>99</v>
      </c>
      <c r="M260" s="84" t="s">
        <v>1790</v>
      </c>
      <c r="N260" s="84" t="s">
        <v>1791</v>
      </c>
      <c r="O260" s="42" t="s">
        <v>99</v>
      </c>
      <c r="P260" s="84" t="s">
        <v>251</v>
      </c>
      <c r="Q260" s="71" t="s">
        <v>1792</v>
      </c>
      <c r="R260" s="72">
        <v>7</v>
      </c>
      <c r="S260" s="72">
        <v>7</v>
      </c>
      <c r="T260" s="72">
        <v>0</v>
      </c>
      <c r="U260" s="41">
        <v>10</v>
      </c>
      <c r="V260" s="41">
        <v>7</v>
      </c>
      <c r="W260" s="71" t="s">
        <v>1793</v>
      </c>
    </row>
    <row r="261" spans="1:23" s="43" customFormat="1" ht="45" x14ac:dyDescent="0.2">
      <c r="A261" s="40" t="s">
        <v>86</v>
      </c>
      <c r="B261" s="41" t="s">
        <v>1239</v>
      </c>
      <c r="C261" s="75" t="s">
        <v>1240</v>
      </c>
      <c r="D261" s="75" t="s">
        <v>1241</v>
      </c>
      <c r="E261" s="42" t="s">
        <v>1242</v>
      </c>
      <c r="F261" s="39">
        <v>0</v>
      </c>
      <c r="G261" s="39">
        <v>0</v>
      </c>
      <c r="H261" s="39">
        <v>0</v>
      </c>
      <c r="I261" s="39">
        <v>0</v>
      </c>
      <c r="J261" s="39">
        <v>0</v>
      </c>
      <c r="K261" s="42" t="s">
        <v>87</v>
      </c>
      <c r="L261" s="42" t="s">
        <v>109</v>
      </c>
      <c r="M261" s="84" t="s">
        <v>1794</v>
      </c>
      <c r="N261" s="84" t="s">
        <v>1795</v>
      </c>
      <c r="O261" s="42" t="s">
        <v>109</v>
      </c>
      <c r="P261" s="84" t="s">
        <v>251</v>
      </c>
      <c r="Q261" s="71" t="s">
        <v>1796</v>
      </c>
      <c r="R261" s="72">
        <v>15</v>
      </c>
      <c r="S261" s="72">
        <v>15</v>
      </c>
      <c r="T261" s="72">
        <v>140</v>
      </c>
      <c r="U261" s="41">
        <v>21</v>
      </c>
      <c r="V261" s="41">
        <v>15</v>
      </c>
      <c r="W261" s="71" t="s">
        <v>1797</v>
      </c>
    </row>
    <row r="262" spans="1:23" s="43" customFormat="1" ht="45" x14ac:dyDescent="0.2">
      <c r="A262" s="40" t="s">
        <v>86</v>
      </c>
      <c r="B262" s="41" t="s">
        <v>1239</v>
      </c>
      <c r="C262" s="75" t="s">
        <v>1240</v>
      </c>
      <c r="D262" s="75" t="s">
        <v>1241</v>
      </c>
      <c r="E262" s="42" t="s">
        <v>1242</v>
      </c>
      <c r="F262" s="39">
        <v>0</v>
      </c>
      <c r="G262" s="39">
        <v>0</v>
      </c>
      <c r="H262" s="39">
        <v>0</v>
      </c>
      <c r="I262" s="39">
        <v>0</v>
      </c>
      <c r="J262" s="39">
        <v>0</v>
      </c>
      <c r="K262" s="42" t="s">
        <v>87</v>
      </c>
      <c r="L262" s="42" t="s">
        <v>110</v>
      </c>
      <c r="M262" s="84" t="s">
        <v>1798</v>
      </c>
      <c r="N262" s="84" t="s">
        <v>1799</v>
      </c>
      <c r="O262" s="42" t="s">
        <v>110</v>
      </c>
      <c r="P262" s="84" t="s">
        <v>251</v>
      </c>
      <c r="Q262" s="71" t="s">
        <v>1800</v>
      </c>
      <c r="R262" s="83">
        <v>4</v>
      </c>
      <c r="S262" s="72">
        <v>4</v>
      </c>
      <c r="T262" s="83">
        <v>175</v>
      </c>
      <c r="U262" s="41">
        <v>7</v>
      </c>
      <c r="V262" s="41">
        <v>4</v>
      </c>
      <c r="W262" s="71" t="s">
        <v>1801</v>
      </c>
    </row>
    <row r="263" spans="1:23" s="43" customFormat="1" ht="67.5" x14ac:dyDescent="0.2">
      <c r="A263" s="40" t="s">
        <v>86</v>
      </c>
      <c r="B263" s="41" t="s">
        <v>1239</v>
      </c>
      <c r="C263" s="75" t="s">
        <v>1240</v>
      </c>
      <c r="D263" s="75" t="s">
        <v>1241</v>
      </c>
      <c r="E263" s="42" t="s">
        <v>1242</v>
      </c>
      <c r="F263" s="39">
        <v>0</v>
      </c>
      <c r="G263" s="39">
        <v>0</v>
      </c>
      <c r="H263" s="39">
        <v>0</v>
      </c>
      <c r="I263" s="39">
        <v>0</v>
      </c>
      <c r="J263" s="39">
        <v>0</v>
      </c>
      <c r="K263" s="42" t="s">
        <v>87</v>
      </c>
      <c r="L263" s="42" t="s">
        <v>111</v>
      </c>
      <c r="M263" s="84" t="s">
        <v>1802</v>
      </c>
      <c r="N263" s="84" t="s">
        <v>1803</v>
      </c>
      <c r="O263" s="42" t="s">
        <v>111</v>
      </c>
      <c r="P263" s="84" t="s">
        <v>251</v>
      </c>
      <c r="Q263" s="71" t="s">
        <v>1804</v>
      </c>
      <c r="R263" s="83">
        <v>20</v>
      </c>
      <c r="S263" s="72">
        <v>20</v>
      </c>
      <c r="T263" s="83">
        <v>25</v>
      </c>
      <c r="U263" s="41">
        <v>5</v>
      </c>
      <c r="V263" s="41">
        <v>20</v>
      </c>
      <c r="W263" s="71" t="s">
        <v>1805</v>
      </c>
    </row>
    <row r="264" spans="1:23" s="43" customFormat="1" ht="45" x14ac:dyDescent="0.2">
      <c r="A264" s="40" t="s">
        <v>86</v>
      </c>
      <c r="B264" s="41" t="s">
        <v>1239</v>
      </c>
      <c r="C264" s="75" t="s">
        <v>1240</v>
      </c>
      <c r="D264" s="75" t="s">
        <v>1241</v>
      </c>
      <c r="E264" s="42" t="s">
        <v>1242</v>
      </c>
      <c r="F264" s="39">
        <v>0</v>
      </c>
      <c r="G264" s="39">
        <v>0</v>
      </c>
      <c r="H264" s="39">
        <v>0</v>
      </c>
      <c r="I264" s="39">
        <v>0</v>
      </c>
      <c r="J264" s="39">
        <v>0</v>
      </c>
      <c r="K264" s="42" t="s">
        <v>87</v>
      </c>
      <c r="L264" s="42" t="s">
        <v>112</v>
      </c>
      <c r="M264" s="84" t="s">
        <v>1806</v>
      </c>
      <c r="N264" s="84" t="s">
        <v>1807</v>
      </c>
      <c r="O264" s="42" t="s">
        <v>112</v>
      </c>
      <c r="P264" s="84" t="s">
        <v>251</v>
      </c>
      <c r="Q264" s="71" t="s">
        <v>1808</v>
      </c>
      <c r="R264" s="83">
        <v>4</v>
      </c>
      <c r="S264" s="72">
        <v>4</v>
      </c>
      <c r="T264" s="83">
        <v>125</v>
      </c>
      <c r="U264" s="41">
        <v>5</v>
      </c>
      <c r="V264" s="41">
        <v>4</v>
      </c>
      <c r="W264" s="71" t="s">
        <v>1809</v>
      </c>
    </row>
    <row r="265" spans="1:23" s="43" customFormat="1" ht="33.75" x14ac:dyDescent="0.2">
      <c r="A265" s="40" t="s">
        <v>86</v>
      </c>
      <c r="B265" s="41" t="s">
        <v>1239</v>
      </c>
      <c r="C265" s="75" t="s">
        <v>1240</v>
      </c>
      <c r="D265" s="75" t="s">
        <v>1241</v>
      </c>
      <c r="E265" s="42" t="s">
        <v>1242</v>
      </c>
      <c r="F265" s="39">
        <v>0</v>
      </c>
      <c r="G265" s="39">
        <v>0</v>
      </c>
      <c r="H265" s="39">
        <v>0</v>
      </c>
      <c r="I265" s="39">
        <v>0</v>
      </c>
      <c r="J265" s="39">
        <v>0</v>
      </c>
      <c r="K265" s="42" t="s">
        <v>87</v>
      </c>
      <c r="L265" s="42" t="s">
        <v>1810</v>
      </c>
      <c r="M265" s="84" t="s">
        <v>1811</v>
      </c>
      <c r="N265" s="84" t="s">
        <v>1812</v>
      </c>
      <c r="O265" s="42" t="s">
        <v>1810</v>
      </c>
      <c r="P265" s="84" t="s">
        <v>251</v>
      </c>
      <c r="Q265" s="71" t="s">
        <v>1813</v>
      </c>
      <c r="R265" s="83">
        <v>2</v>
      </c>
      <c r="S265" s="72">
        <v>2</v>
      </c>
      <c r="T265" s="83">
        <v>150</v>
      </c>
      <c r="U265" s="41">
        <v>3</v>
      </c>
      <c r="V265" s="41">
        <v>2</v>
      </c>
      <c r="W265" s="71" t="s">
        <v>1814</v>
      </c>
    </row>
    <row r="266" spans="1:23" s="43" customFormat="1" ht="33.75" x14ac:dyDescent="0.2">
      <c r="A266" s="40" t="s">
        <v>86</v>
      </c>
      <c r="B266" s="41" t="s">
        <v>1239</v>
      </c>
      <c r="C266" s="75" t="s">
        <v>1240</v>
      </c>
      <c r="D266" s="75" t="s">
        <v>1241</v>
      </c>
      <c r="E266" s="42" t="s">
        <v>1242</v>
      </c>
      <c r="F266" s="39">
        <v>0</v>
      </c>
      <c r="G266" s="39">
        <v>0</v>
      </c>
      <c r="H266" s="39">
        <v>0</v>
      </c>
      <c r="I266" s="39">
        <v>0</v>
      </c>
      <c r="J266" s="39">
        <v>0</v>
      </c>
      <c r="K266" s="42" t="s">
        <v>87</v>
      </c>
      <c r="L266" s="42" t="s">
        <v>93</v>
      </c>
      <c r="M266" s="84" t="s">
        <v>1815</v>
      </c>
      <c r="N266" s="84" t="s">
        <v>1816</v>
      </c>
      <c r="O266" s="42" t="s">
        <v>93</v>
      </c>
      <c r="P266" s="84" t="s">
        <v>251</v>
      </c>
      <c r="Q266" s="71" t="s">
        <v>1245</v>
      </c>
      <c r="R266" s="83">
        <v>301</v>
      </c>
      <c r="S266" s="72">
        <v>301</v>
      </c>
      <c r="T266" s="83">
        <v>114.28571428571502</v>
      </c>
      <c r="U266" s="41">
        <v>344</v>
      </c>
      <c r="V266" s="41">
        <v>301</v>
      </c>
      <c r="W266" s="71" t="s">
        <v>419</v>
      </c>
    </row>
    <row r="267" spans="1:23" s="43" customFormat="1" ht="45" x14ac:dyDescent="0.2">
      <c r="A267" s="40" t="s">
        <v>86</v>
      </c>
      <c r="B267" s="41" t="s">
        <v>1239</v>
      </c>
      <c r="C267" s="75" t="s">
        <v>1240</v>
      </c>
      <c r="D267" s="75" t="s">
        <v>1241</v>
      </c>
      <c r="E267" s="42" t="s">
        <v>1242</v>
      </c>
      <c r="F267" s="39">
        <v>0</v>
      </c>
      <c r="G267" s="39">
        <v>0</v>
      </c>
      <c r="H267" s="39">
        <v>0</v>
      </c>
      <c r="I267" s="39">
        <v>0</v>
      </c>
      <c r="J267" s="39">
        <v>0</v>
      </c>
      <c r="K267" s="42" t="s">
        <v>87</v>
      </c>
      <c r="L267" s="42" t="s">
        <v>94</v>
      </c>
      <c r="M267" s="84" t="s">
        <v>434</v>
      </c>
      <c r="N267" s="84" t="s">
        <v>1817</v>
      </c>
      <c r="O267" s="42" t="s">
        <v>94</v>
      </c>
      <c r="P267" s="84" t="s">
        <v>251</v>
      </c>
      <c r="Q267" s="71" t="s">
        <v>1249</v>
      </c>
      <c r="R267" s="83">
        <v>40</v>
      </c>
      <c r="S267" s="72">
        <v>40</v>
      </c>
      <c r="T267" s="83">
        <v>220</v>
      </c>
      <c r="U267" s="41">
        <v>88</v>
      </c>
      <c r="V267" s="41">
        <v>40</v>
      </c>
      <c r="W267" s="71" t="s">
        <v>1250</v>
      </c>
    </row>
    <row r="268" spans="1:23" s="43" customFormat="1" ht="45" x14ac:dyDescent="0.2">
      <c r="A268" s="40" t="s">
        <v>86</v>
      </c>
      <c r="B268" s="41" t="s">
        <v>1239</v>
      </c>
      <c r="C268" s="75" t="s">
        <v>1240</v>
      </c>
      <c r="D268" s="75" t="s">
        <v>1241</v>
      </c>
      <c r="E268" s="42" t="s">
        <v>1242</v>
      </c>
      <c r="F268" s="39">
        <v>0</v>
      </c>
      <c r="G268" s="39">
        <v>0</v>
      </c>
      <c r="H268" s="39">
        <v>0</v>
      </c>
      <c r="I268" s="39">
        <v>0</v>
      </c>
      <c r="J268" s="39">
        <v>0</v>
      </c>
      <c r="K268" s="42" t="s">
        <v>87</v>
      </c>
      <c r="L268" s="42" t="s">
        <v>95</v>
      </c>
      <c r="M268" s="84" t="s">
        <v>235</v>
      </c>
      <c r="N268" s="84" t="s">
        <v>1818</v>
      </c>
      <c r="O268" s="42" t="s">
        <v>95</v>
      </c>
      <c r="P268" s="84" t="s">
        <v>251</v>
      </c>
      <c r="Q268" s="71" t="s">
        <v>1249</v>
      </c>
      <c r="R268" s="83">
        <v>10</v>
      </c>
      <c r="S268" s="72">
        <v>10</v>
      </c>
      <c r="T268" s="83">
        <v>90</v>
      </c>
      <c r="U268" s="41">
        <v>9</v>
      </c>
      <c r="V268" s="41">
        <v>10</v>
      </c>
      <c r="W268" s="71" t="s">
        <v>1819</v>
      </c>
    </row>
    <row r="269" spans="1:23" s="43" customFormat="1" ht="33.75" x14ac:dyDescent="0.2">
      <c r="A269" s="40" t="s">
        <v>86</v>
      </c>
      <c r="B269" s="41" t="s">
        <v>1239</v>
      </c>
      <c r="C269" s="75" t="s">
        <v>1240</v>
      </c>
      <c r="D269" s="75" t="s">
        <v>1241</v>
      </c>
      <c r="E269" s="42" t="s">
        <v>1242</v>
      </c>
      <c r="F269" s="39">
        <v>0</v>
      </c>
      <c r="G269" s="39">
        <v>0</v>
      </c>
      <c r="H269" s="39">
        <v>0</v>
      </c>
      <c r="I269" s="39">
        <v>0</v>
      </c>
      <c r="J269" s="39">
        <v>0</v>
      </c>
      <c r="K269" s="42" t="s">
        <v>87</v>
      </c>
      <c r="L269" s="42" t="s">
        <v>114</v>
      </c>
      <c r="M269" s="84" t="s">
        <v>1820</v>
      </c>
      <c r="N269" s="84" t="s">
        <v>1821</v>
      </c>
      <c r="O269" s="42" t="s">
        <v>114</v>
      </c>
      <c r="P269" s="84" t="s">
        <v>251</v>
      </c>
      <c r="Q269" s="71" t="s">
        <v>1253</v>
      </c>
      <c r="R269" s="83">
        <v>20</v>
      </c>
      <c r="S269" s="72">
        <v>20</v>
      </c>
      <c r="T269" s="83">
        <v>105</v>
      </c>
      <c r="U269" s="41">
        <v>21</v>
      </c>
      <c r="V269" s="41">
        <v>20</v>
      </c>
      <c r="W269" s="71" t="s">
        <v>1822</v>
      </c>
    </row>
    <row r="270" spans="1:23" s="43" customFormat="1" ht="45" x14ac:dyDescent="0.2">
      <c r="A270" s="40" t="s">
        <v>86</v>
      </c>
      <c r="B270" s="41" t="s">
        <v>1239</v>
      </c>
      <c r="C270" s="75" t="s">
        <v>1240</v>
      </c>
      <c r="D270" s="75" t="s">
        <v>1241</v>
      </c>
      <c r="E270" s="42" t="s">
        <v>1242</v>
      </c>
      <c r="F270" s="39">
        <v>0</v>
      </c>
      <c r="G270" s="39">
        <v>0</v>
      </c>
      <c r="H270" s="39">
        <v>0</v>
      </c>
      <c r="I270" s="39">
        <v>0</v>
      </c>
      <c r="J270" s="39">
        <v>0</v>
      </c>
      <c r="K270" s="42" t="s">
        <v>87</v>
      </c>
      <c r="L270" s="42" t="s">
        <v>115</v>
      </c>
      <c r="M270" s="84" t="s">
        <v>1823</v>
      </c>
      <c r="N270" s="84" t="s">
        <v>1824</v>
      </c>
      <c r="O270" s="42" t="s">
        <v>115</v>
      </c>
      <c r="P270" s="84" t="s">
        <v>251</v>
      </c>
      <c r="Q270" s="71" t="s">
        <v>1825</v>
      </c>
      <c r="R270" s="83">
        <v>10</v>
      </c>
      <c r="S270" s="72">
        <v>10</v>
      </c>
      <c r="T270" s="83">
        <v>100</v>
      </c>
      <c r="U270" s="41">
        <v>10</v>
      </c>
      <c r="V270" s="41">
        <v>10</v>
      </c>
      <c r="W270" s="71" t="s">
        <v>1826</v>
      </c>
    </row>
    <row r="271" spans="1:23" s="43" customFormat="1" ht="33.75" x14ac:dyDescent="0.2">
      <c r="A271" s="40" t="s">
        <v>86</v>
      </c>
      <c r="B271" s="41" t="s">
        <v>1239</v>
      </c>
      <c r="C271" s="75" t="s">
        <v>1240</v>
      </c>
      <c r="D271" s="75" t="s">
        <v>1241</v>
      </c>
      <c r="E271" s="42" t="s">
        <v>1242</v>
      </c>
      <c r="F271" s="39">
        <v>0</v>
      </c>
      <c r="G271" s="39">
        <v>0</v>
      </c>
      <c r="H271" s="39">
        <v>0</v>
      </c>
      <c r="I271" s="39">
        <v>0</v>
      </c>
      <c r="J271" s="39">
        <v>0</v>
      </c>
      <c r="K271" s="42" t="s">
        <v>87</v>
      </c>
      <c r="L271" s="42" t="s">
        <v>116</v>
      </c>
      <c r="M271" s="84" t="s">
        <v>1827</v>
      </c>
      <c r="N271" s="84" t="s">
        <v>1828</v>
      </c>
      <c r="O271" s="42" t="s">
        <v>116</v>
      </c>
      <c r="P271" s="84" t="s">
        <v>251</v>
      </c>
      <c r="Q271" s="71" t="s">
        <v>1251</v>
      </c>
      <c r="R271" s="83">
        <v>5</v>
      </c>
      <c r="S271" s="72">
        <v>5</v>
      </c>
      <c r="T271" s="83">
        <v>0</v>
      </c>
      <c r="U271" s="41">
        <v>1</v>
      </c>
      <c r="V271" s="41">
        <v>5</v>
      </c>
      <c r="W271" s="71" t="s">
        <v>1252</v>
      </c>
    </row>
    <row r="272" spans="1:23" s="43" customFormat="1" ht="56.25" x14ac:dyDescent="0.2">
      <c r="A272" s="40" t="s">
        <v>86</v>
      </c>
      <c r="B272" s="41" t="s">
        <v>1239</v>
      </c>
      <c r="C272" s="75" t="s">
        <v>1240</v>
      </c>
      <c r="D272" s="75" t="s">
        <v>1241</v>
      </c>
      <c r="E272" s="42" t="s">
        <v>1242</v>
      </c>
      <c r="F272" s="39">
        <v>0</v>
      </c>
      <c r="G272" s="39">
        <v>0</v>
      </c>
      <c r="H272" s="39">
        <v>0</v>
      </c>
      <c r="I272" s="39">
        <v>0</v>
      </c>
      <c r="J272" s="39">
        <v>0</v>
      </c>
      <c r="K272" s="42" t="s">
        <v>87</v>
      </c>
      <c r="L272" s="42" t="s">
        <v>117</v>
      </c>
      <c r="M272" s="84" t="s">
        <v>1829</v>
      </c>
      <c r="N272" s="84" t="s">
        <v>1830</v>
      </c>
      <c r="O272" s="42" t="s">
        <v>117</v>
      </c>
      <c r="P272" s="84" t="s">
        <v>251</v>
      </c>
      <c r="Q272" s="71" t="s">
        <v>1831</v>
      </c>
      <c r="R272" s="83">
        <v>180</v>
      </c>
      <c r="S272" s="72">
        <v>180</v>
      </c>
      <c r="T272" s="83">
        <v>122.22222222222101</v>
      </c>
      <c r="U272" s="41">
        <v>220</v>
      </c>
      <c r="V272" s="41">
        <v>180</v>
      </c>
      <c r="W272" s="71" t="s">
        <v>1832</v>
      </c>
    </row>
    <row r="273" spans="1:23" s="43" customFormat="1" ht="45" x14ac:dyDescent="0.2">
      <c r="A273" s="40" t="s">
        <v>86</v>
      </c>
      <c r="B273" s="41" t="s">
        <v>1239</v>
      </c>
      <c r="C273" s="75" t="s">
        <v>1240</v>
      </c>
      <c r="D273" s="75" t="s">
        <v>1241</v>
      </c>
      <c r="E273" s="42" t="s">
        <v>1242</v>
      </c>
      <c r="F273" s="39">
        <v>0</v>
      </c>
      <c r="G273" s="39">
        <v>0</v>
      </c>
      <c r="H273" s="39">
        <v>0</v>
      </c>
      <c r="I273" s="39">
        <v>0</v>
      </c>
      <c r="J273" s="39">
        <v>0</v>
      </c>
      <c r="K273" s="42" t="s">
        <v>87</v>
      </c>
      <c r="L273" s="42" t="s">
        <v>118</v>
      </c>
      <c r="M273" s="84" t="s">
        <v>1833</v>
      </c>
      <c r="N273" s="84" t="s">
        <v>1834</v>
      </c>
      <c r="O273" s="42" t="s">
        <v>118</v>
      </c>
      <c r="P273" s="84" t="s">
        <v>251</v>
      </c>
      <c r="Q273" s="71" t="s">
        <v>1835</v>
      </c>
      <c r="R273" s="83">
        <v>20</v>
      </c>
      <c r="S273" s="72">
        <v>20</v>
      </c>
      <c r="T273" s="83">
        <v>85</v>
      </c>
      <c r="U273" s="41">
        <v>17</v>
      </c>
      <c r="V273" s="41">
        <v>20</v>
      </c>
      <c r="W273" s="71" t="s">
        <v>1836</v>
      </c>
    </row>
    <row r="274" spans="1:23" s="43" customFormat="1" ht="78.75" x14ac:dyDescent="0.2">
      <c r="A274" s="40" t="s">
        <v>86</v>
      </c>
      <c r="B274" s="41" t="s">
        <v>1239</v>
      </c>
      <c r="C274" s="75" t="s">
        <v>1240</v>
      </c>
      <c r="D274" s="75" t="s">
        <v>1241</v>
      </c>
      <c r="E274" s="42" t="s">
        <v>1242</v>
      </c>
      <c r="F274" s="39">
        <v>0</v>
      </c>
      <c r="G274" s="39">
        <v>0</v>
      </c>
      <c r="H274" s="39">
        <v>0</v>
      </c>
      <c r="I274" s="39">
        <v>0</v>
      </c>
      <c r="J274" s="39">
        <v>0</v>
      </c>
      <c r="K274" s="42" t="s">
        <v>87</v>
      </c>
      <c r="L274" s="42" t="s">
        <v>380</v>
      </c>
      <c r="M274" s="84" t="s">
        <v>1837</v>
      </c>
      <c r="N274" s="84" t="s">
        <v>1838</v>
      </c>
      <c r="O274" s="42" t="s">
        <v>380</v>
      </c>
      <c r="P274" s="84" t="s">
        <v>251</v>
      </c>
      <c r="Q274" s="71" t="s">
        <v>1839</v>
      </c>
      <c r="R274" s="83">
        <v>15</v>
      </c>
      <c r="S274" s="72">
        <v>15</v>
      </c>
      <c r="T274" s="83">
        <v>93.333333333333002</v>
      </c>
      <c r="U274" s="41">
        <v>14</v>
      </c>
      <c r="V274" s="41">
        <v>15</v>
      </c>
      <c r="W274" s="71" t="s">
        <v>1250</v>
      </c>
    </row>
    <row r="275" spans="1:23" s="43" customFormat="1" ht="45" x14ac:dyDescent="0.2">
      <c r="A275" s="40" t="s">
        <v>86</v>
      </c>
      <c r="B275" s="41" t="s">
        <v>1239</v>
      </c>
      <c r="C275" s="75" t="s">
        <v>1240</v>
      </c>
      <c r="D275" s="75" t="s">
        <v>1241</v>
      </c>
      <c r="E275" s="42" t="s">
        <v>1242</v>
      </c>
      <c r="F275" s="39">
        <v>0</v>
      </c>
      <c r="G275" s="39">
        <v>0</v>
      </c>
      <c r="H275" s="39">
        <v>0</v>
      </c>
      <c r="I275" s="39">
        <v>0</v>
      </c>
      <c r="J275" s="39">
        <v>0</v>
      </c>
      <c r="K275" s="42" t="s">
        <v>87</v>
      </c>
      <c r="L275" s="42" t="s">
        <v>1840</v>
      </c>
      <c r="M275" s="84" t="s">
        <v>1246</v>
      </c>
      <c r="N275" s="84" t="s">
        <v>1247</v>
      </c>
      <c r="O275" s="42" t="s">
        <v>1840</v>
      </c>
      <c r="P275" s="84" t="s">
        <v>251</v>
      </c>
      <c r="Q275" s="71" t="s">
        <v>1248</v>
      </c>
      <c r="R275" s="83">
        <v>1</v>
      </c>
      <c r="S275" s="72">
        <v>1</v>
      </c>
      <c r="T275" s="83">
        <v>100</v>
      </c>
      <c r="U275" s="41">
        <v>1</v>
      </c>
      <c r="V275" s="41">
        <v>1</v>
      </c>
      <c r="W275" s="71" t="s">
        <v>1841</v>
      </c>
    </row>
    <row r="276" spans="1:23" s="43" customFormat="1" ht="45" x14ac:dyDescent="0.2">
      <c r="A276" s="40" t="s">
        <v>86</v>
      </c>
      <c r="B276" s="41" t="s">
        <v>1044</v>
      </c>
      <c r="C276" s="75" t="s">
        <v>1045</v>
      </c>
      <c r="D276" s="75" t="s">
        <v>1046</v>
      </c>
      <c r="E276" s="42" t="s">
        <v>1047</v>
      </c>
      <c r="F276" s="50">
        <v>38400628.07</v>
      </c>
      <c r="G276" s="50">
        <v>34992087.200000003</v>
      </c>
      <c r="H276" s="50">
        <v>0</v>
      </c>
      <c r="I276" s="50">
        <v>33576804.899999999</v>
      </c>
      <c r="J276" s="50">
        <v>33574304.600000001</v>
      </c>
      <c r="K276" s="42" t="s">
        <v>87</v>
      </c>
      <c r="L276" s="42" t="s">
        <v>27</v>
      </c>
      <c r="M276" s="84" t="s">
        <v>415</v>
      </c>
      <c r="N276" s="71" t="s">
        <v>416</v>
      </c>
      <c r="O276" s="42" t="s">
        <v>27</v>
      </c>
      <c r="P276" s="84" t="s">
        <v>251</v>
      </c>
      <c r="Q276" s="71" t="s">
        <v>1048</v>
      </c>
      <c r="R276" s="72">
        <v>0</v>
      </c>
      <c r="S276" s="72">
        <v>0</v>
      </c>
      <c r="T276" s="72">
        <v>0</v>
      </c>
      <c r="U276" s="41">
        <v>0</v>
      </c>
      <c r="V276" s="41"/>
      <c r="W276" s="43" t="s">
        <v>1049</v>
      </c>
    </row>
    <row r="277" spans="1:23" s="43" customFormat="1" ht="45" x14ac:dyDescent="0.2">
      <c r="A277" s="40" t="s">
        <v>86</v>
      </c>
      <c r="B277" s="41" t="s">
        <v>1044</v>
      </c>
      <c r="C277" s="75" t="s">
        <v>1045</v>
      </c>
      <c r="D277" s="75" t="s">
        <v>1046</v>
      </c>
      <c r="E277" s="42" t="s">
        <v>1047</v>
      </c>
      <c r="F277" s="50">
        <v>38400628.07</v>
      </c>
      <c r="G277" s="50">
        <v>34992087.200000003</v>
      </c>
      <c r="H277" s="50">
        <v>0</v>
      </c>
      <c r="I277" s="50">
        <v>33576804.899999999</v>
      </c>
      <c r="J277" s="50">
        <v>33574304.600000001</v>
      </c>
      <c r="K277" s="42" t="s">
        <v>87</v>
      </c>
      <c r="L277" s="42" t="s">
        <v>88</v>
      </c>
      <c r="M277" s="84" t="s">
        <v>1050</v>
      </c>
      <c r="N277" s="84" t="s">
        <v>417</v>
      </c>
      <c r="O277" s="42" t="s">
        <v>88</v>
      </c>
      <c r="P277" s="84" t="s">
        <v>251</v>
      </c>
      <c r="Q277" s="71" t="s">
        <v>418</v>
      </c>
      <c r="R277" s="72">
        <v>0</v>
      </c>
      <c r="S277" s="72">
        <v>0</v>
      </c>
      <c r="T277" s="72">
        <v>0</v>
      </c>
      <c r="U277" s="41">
        <v>0</v>
      </c>
      <c r="V277" s="41"/>
      <c r="W277" s="71" t="s">
        <v>1051</v>
      </c>
    </row>
    <row r="278" spans="1:23" s="43" customFormat="1" ht="45" x14ac:dyDescent="0.2">
      <c r="A278" s="40" t="s">
        <v>86</v>
      </c>
      <c r="B278" s="41" t="s">
        <v>1044</v>
      </c>
      <c r="C278" s="75" t="s">
        <v>1045</v>
      </c>
      <c r="D278" s="75" t="s">
        <v>1046</v>
      </c>
      <c r="E278" s="42" t="s">
        <v>1047</v>
      </c>
      <c r="F278" s="39">
        <v>0</v>
      </c>
      <c r="G278" s="39">
        <v>0</v>
      </c>
      <c r="H278" s="39">
        <v>0</v>
      </c>
      <c r="I278" s="39">
        <v>0</v>
      </c>
      <c r="J278" s="39">
        <v>0</v>
      </c>
      <c r="K278" s="42" t="s">
        <v>87</v>
      </c>
      <c r="L278" s="42" t="s">
        <v>89</v>
      </c>
      <c r="M278" s="84" t="s">
        <v>383</v>
      </c>
      <c r="N278" s="84" t="s">
        <v>384</v>
      </c>
      <c r="O278" s="42" t="s">
        <v>89</v>
      </c>
      <c r="P278" s="84" t="s">
        <v>251</v>
      </c>
      <c r="Q278" s="71" t="s">
        <v>385</v>
      </c>
      <c r="R278" s="72">
        <v>44</v>
      </c>
      <c r="S278" s="72">
        <v>44</v>
      </c>
      <c r="T278" s="72">
        <v>100</v>
      </c>
      <c r="U278" s="41">
        <v>44</v>
      </c>
      <c r="V278" s="41">
        <v>44</v>
      </c>
      <c r="W278" s="43" t="s">
        <v>386</v>
      </c>
    </row>
    <row r="279" spans="1:23" s="43" customFormat="1" ht="56.25" x14ac:dyDescent="0.2">
      <c r="A279" s="40" t="s">
        <v>86</v>
      </c>
      <c r="B279" s="41" t="s">
        <v>1044</v>
      </c>
      <c r="C279" s="75" t="s">
        <v>1045</v>
      </c>
      <c r="D279" s="75" t="s">
        <v>1046</v>
      </c>
      <c r="E279" s="42" t="s">
        <v>1047</v>
      </c>
      <c r="F279" s="39">
        <v>0</v>
      </c>
      <c r="G279" s="39">
        <v>0</v>
      </c>
      <c r="H279" s="39">
        <v>0</v>
      </c>
      <c r="I279" s="39">
        <v>0</v>
      </c>
      <c r="J279" s="39">
        <v>0</v>
      </c>
      <c r="K279" s="42" t="s">
        <v>87</v>
      </c>
      <c r="L279" s="42" t="s">
        <v>91</v>
      </c>
      <c r="M279" s="84" t="s">
        <v>1052</v>
      </c>
      <c r="N279" s="84" t="s">
        <v>387</v>
      </c>
      <c r="O279" s="42" t="s">
        <v>91</v>
      </c>
      <c r="P279" s="84" t="s">
        <v>251</v>
      </c>
      <c r="Q279" s="71" t="s">
        <v>1053</v>
      </c>
      <c r="R279" s="72">
        <v>4</v>
      </c>
      <c r="S279" s="72">
        <v>4</v>
      </c>
      <c r="T279" s="72">
        <v>50</v>
      </c>
      <c r="U279" s="41">
        <v>2</v>
      </c>
      <c r="V279" s="41">
        <v>4</v>
      </c>
      <c r="W279" s="43" t="s">
        <v>156</v>
      </c>
    </row>
    <row r="280" spans="1:23" s="43" customFormat="1" ht="45" x14ac:dyDescent="0.2">
      <c r="A280" s="40" t="s">
        <v>86</v>
      </c>
      <c r="B280" s="41" t="s">
        <v>1044</v>
      </c>
      <c r="C280" s="75" t="s">
        <v>1045</v>
      </c>
      <c r="D280" s="75" t="s">
        <v>1046</v>
      </c>
      <c r="E280" s="42" t="s">
        <v>1047</v>
      </c>
      <c r="F280" s="39">
        <v>0</v>
      </c>
      <c r="G280" s="39">
        <v>0</v>
      </c>
      <c r="H280" s="39">
        <v>0</v>
      </c>
      <c r="I280" s="39">
        <v>0</v>
      </c>
      <c r="J280" s="39">
        <v>0</v>
      </c>
      <c r="K280" s="42" t="s">
        <v>87</v>
      </c>
      <c r="L280" s="42" t="s">
        <v>92</v>
      </c>
      <c r="M280" s="84" t="s">
        <v>1054</v>
      </c>
      <c r="N280" s="71" t="s">
        <v>388</v>
      </c>
      <c r="O280" s="42" t="s">
        <v>92</v>
      </c>
      <c r="P280" s="84" t="s">
        <v>251</v>
      </c>
      <c r="Q280" s="71" t="s">
        <v>1055</v>
      </c>
      <c r="R280" s="72">
        <v>44</v>
      </c>
      <c r="S280" s="72">
        <v>44</v>
      </c>
      <c r="T280" s="72">
        <v>100</v>
      </c>
      <c r="U280" s="41">
        <v>44</v>
      </c>
      <c r="V280" s="41">
        <v>44</v>
      </c>
      <c r="W280" s="43" t="s">
        <v>1056</v>
      </c>
    </row>
    <row r="281" spans="1:23" s="43" customFormat="1" ht="45" x14ac:dyDescent="0.2">
      <c r="A281" s="40" t="s">
        <v>86</v>
      </c>
      <c r="B281" s="41" t="s">
        <v>1044</v>
      </c>
      <c r="C281" s="75" t="s">
        <v>1045</v>
      </c>
      <c r="D281" s="75" t="s">
        <v>1046</v>
      </c>
      <c r="E281" s="42" t="s">
        <v>1047</v>
      </c>
      <c r="F281" s="39">
        <v>0</v>
      </c>
      <c r="G281" s="39">
        <v>0</v>
      </c>
      <c r="H281" s="39">
        <v>0</v>
      </c>
      <c r="I281" s="39">
        <v>0</v>
      </c>
      <c r="J281" s="39">
        <v>0</v>
      </c>
      <c r="K281" s="42" t="s">
        <v>87</v>
      </c>
      <c r="L281" s="42" t="s">
        <v>99</v>
      </c>
      <c r="M281" s="84" t="s">
        <v>1057</v>
      </c>
      <c r="N281" s="84" t="s">
        <v>389</v>
      </c>
      <c r="O281" s="42" t="s">
        <v>99</v>
      </c>
      <c r="P281" s="84" t="s">
        <v>251</v>
      </c>
      <c r="Q281" s="71" t="s">
        <v>1058</v>
      </c>
      <c r="R281" s="72">
        <v>23</v>
      </c>
      <c r="S281" s="72">
        <v>23</v>
      </c>
      <c r="T281" s="72">
        <v>86.956521739129997</v>
      </c>
      <c r="U281" s="41">
        <v>20</v>
      </c>
      <c r="V281" s="41">
        <v>23</v>
      </c>
      <c r="W281" s="71" t="s">
        <v>157</v>
      </c>
    </row>
    <row r="282" spans="1:23" s="43" customFormat="1" ht="45" x14ac:dyDescent="0.2">
      <c r="A282" s="40" t="s">
        <v>86</v>
      </c>
      <c r="B282" s="41" t="s">
        <v>1044</v>
      </c>
      <c r="C282" s="75" t="s">
        <v>1045</v>
      </c>
      <c r="D282" s="75" t="s">
        <v>1046</v>
      </c>
      <c r="E282" s="42" t="s">
        <v>1047</v>
      </c>
      <c r="F282" s="39">
        <v>0</v>
      </c>
      <c r="G282" s="39">
        <v>0</v>
      </c>
      <c r="H282" s="39">
        <v>0</v>
      </c>
      <c r="I282" s="39">
        <v>0</v>
      </c>
      <c r="J282" s="39">
        <v>0</v>
      </c>
      <c r="K282" s="42" t="s">
        <v>87</v>
      </c>
      <c r="L282" s="42" t="s">
        <v>109</v>
      </c>
      <c r="M282" s="84" t="s">
        <v>1059</v>
      </c>
      <c r="N282" s="84" t="s">
        <v>390</v>
      </c>
      <c r="O282" s="42" t="s">
        <v>109</v>
      </c>
      <c r="P282" s="84" t="s">
        <v>251</v>
      </c>
      <c r="Q282" s="71" t="s">
        <v>1060</v>
      </c>
      <c r="R282" s="72">
        <v>2036</v>
      </c>
      <c r="S282" s="72">
        <v>2036</v>
      </c>
      <c r="T282" s="72">
        <v>80.648330058938996</v>
      </c>
      <c r="U282" s="41">
        <v>1642</v>
      </c>
      <c r="V282" s="41">
        <v>2036</v>
      </c>
      <c r="W282" s="71" t="s">
        <v>391</v>
      </c>
    </row>
    <row r="283" spans="1:23" s="43" customFormat="1" ht="45" x14ac:dyDescent="0.2">
      <c r="A283" s="40" t="s">
        <v>86</v>
      </c>
      <c r="B283" s="41" t="s">
        <v>1044</v>
      </c>
      <c r="C283" s="75" t="s">
        <v>1045</v>
      </c>
      <c r="D283" s="75" t="s">
        <v>1046</v>
      </c>
      <c r="E283" s="42" t="s">
        <v>1047</v>
      </c>
      <c r="F283" s="39">
        <v>0</v>
      </c>
      <c r="G283" s="39">
        <v>0</v>
      </c>
      <c r="H283" s="39">
        <v>0</v>
      </c>
      <c r="I283" s="39">
        <v>0</v>
      </c>
      <c r="J283" s="39">
        <v>0</v>
      </c>
      <c r="K283" s="42" t="s">
        <v>87</v>
      </c>
      <c r="L283" s="42" t="s">
        <v>110</v>
      </c>
      <c r="M283" s="84" t="s">
        <v>1061</v>
      </c>
      <c r="N283" s="71" t="s">
        <v>392</v>
      </c>
      <c r="O283" s="42" t="s">
        <v>110</v>
      </c>
      <c r="P283" s="84" t="s">
        <v>251</v>
      </c>
      <c r="Q283" s="71" t="s">
        <v>1062</v>
      </c>
      <c r="R283" s="72">
        <v>23</v>
      </c>
      <c r="S283" s="72">
        <v>23</v>
      </c>
      <c r="T283" s="72">
        <v>95.652173913043001</v>
      </c>
      <c r="U283" s="41">
        <v>22</v>
      </c>
      <c r="V283" s="41">
        <v>23</v>
      </c>
      <c r="W283" s="43" t="s">
        <v>393</v>
      </c>
    </row>
    <row r="284" spans="1:23" s="43" customFormat="1" ht="45" x14ac:dyDescent="0.2">
      <c r="A284" s="40" t="s">
        <v>86</v>
      </c>
      <c r="B284" s="41" t="s">
        <v>1044</v>
      </c>
      <c r="C284" s="75" t="s">
        <v>1045</v>
      </c>
      <c r="D284" s="75" t="s">
        <v>1046</v>
      </c>
      <c r="E284" s="42" t="s">
        <v>1047</v>
      </c>
      <c r="F284" s="39">
        <v>0</v>
      </c>
      <c r="G284" s="39">
        <v>0</v>
      </c>
      <c r="H284" s="39">
        <v>0</v>
      </c>
      <c r="I284" s="39">
        <v>0</v>
      </c>
      <c r="J284" s="39">
        <v>0</v>
      </c>
      <c r="K284" s="42" t="s">
        <v>87</v>
      </c>
      <c r="L284" s="42" t="s">
        <v>93</v>
      </c>
      <c r="M284" s="84" t="s">
        <v>394</v>
      </c>
      <c r="N284" s="84" t="s">
        <v>1063</v>
      </c>
      <c r="O284" s="42" t="s">
        <v>93</v>
      </c>
      <c r="P284" s="84" t="s">
        <v>251</v>
      </c>
      <c r="Q284" s="71" t="s">
        <v>395</v>
      </c>
      <c r="R284" s="72">
        <v>8</v>
      </c>
      <c r="S284" s="72">
        <v>8</v>
      </c>
      <c r="T284" s="72">
        <v>87.5</v>
      </c>
      <c r="U284" s="41">
        <v>7</v>
      </c>
      <c r="V284" s="41">
        <v>8</v>
      </c>
      <c r="W284" s="71" t="s">
        <v>396</v>
      </c>
    </row>
    <row r="285" spans="1:23" s="43" customFormat="1" ht="45" x14ac:dyDescent="0.2">
      <c r="A285" s="40" t="s">
        <v>86</v>
      </c>
      <c r="B285" s="41" t="s">
        <v>1044</v>
      </c>
      <c r="C285" s="75" t="s">
        <v>1045</v>
      </c>
      <c r="D285" s="75" t="s">
        <v>1046</v>
      </c>
      <c r="E285" s="42" t="s">
        <v>1047</v>
      </c>
      <c r="F285" s="39">
        <v>0</v>
      </c>
      <c r="G285" s="39">
        <v>0</v>
      </c>
      <c r="H285" s="39">
        <v>0</v>
      </c>
      <c r="I285" s="39">
        <v>0</v>
      </c>
      <c r="J285" s="39">
        <v>0</v>
      </c>
      <c r="K285" s="42" t="s">
        <v>87</v>
      </c>
      <c r="L285" s="42" t="s">
        <v>94</v>
      </c>
      <c r="M285" s="84" t="s">
        <v>1064</v>
      </c>
      <c r="N285" s="71" t="s">
        <v>1065</v>
      </c>
      <c r="O285" s="42" t="s">
        <v>94</v>
      </c>
      <c r="P285" s="84" t="s">
        <v>251</v>
      </c>
      <c r="Q285" s="71" t="s">
        <v>397</v>
      </c>
      <c r="R285" s="72">
        <v>8</v>
      </c>
      <c r="S285" s="72">
        <v>8</v>
      </c>
      <c r="T285" s="72">
        <v>87.5</v>
      </c>
      <c r="U285" s="41">
        <v>7</v>
      </c>
      <c r="V285" s="41">
        <v>8</v>
      </c>
      <c r="W285" s="43" t="s">
        <v>398</v>
      </c>
    </row>
    <row r="286" spans="1:23" s="43" customFormat="1" ht="45" x14ac:dyDescent="0.2">
      <c r="A286" s="40" t="s">
        <v>86</v>
      </c>
      <c r="B286" s="41" t="s">
        <v>1044</v>
      </c>
      <c r="C286" s="75" t="s">
        <v>1045</v>
      </c>
      <c r="D286" s="75" t="s">
        <v>1046</v>
      </c>
      <c r="E286" s="42" t="s">
        <v>1047</v>
      </c>
      <c r="F286" s="39">
        <v>0</v>
      </c>
      <c r="G286" s="39">
        <v>0</v>
      </c>
      <c r="H286" s="39">
        <v>0</v>
      </c>
      <c r="I286" s="39">
        <v>0</v>
      </c>
      <c r="J286" s="39">
        <v>0</v>
      </c>
      <c r="K286" s="42" t="s">
        <v>87</v>
      </c>
      <c r="L286" s="42" t="s">
        <v>95</v>
      </c>
      <c r="M286" s="84" t="s">
        <v>1066</v>
      </c>
      <c r="N286" s="71" t="s">
        <v>1067</v>
      </c>
      <c r="O286" s="42" t="s">
        <v>95</v>
      </c>
      <c r="P286" s="84" t="s">
        <v>251</v>
      </c>
      <c r="Q286" s="71" t="s">
        <v>1068</v>
      </c>
      <c r="R286" s="72">
        <v>4</v>
      </c>
      <c r="S286" s="72">
        <v>4</v>
      </c>
      <c r="T286" s="72">
        <v>100</v>
      </c>
      <c r="U286" s="41">
        <v>4</v>
      </c>
      <c r="V286" s="41">
        <v>4</v>
      </c>
      <c r="W286" s="43" t="s">
        <v>399</v>
      </c>
    </row>
    <row r="287" spans="1:23" s="43" customFormat="1" ht="45" x14ac:dyDescent="0.2">
      <c r="A287" s="40" t="s">
        <v>86</v>
      </c>
      <c r="B287" s="41" t="s">
        <v>1044</v>
      </c>
      <c r="C287" s="75" t="s">
        <v>1045</v>
      </c>
      <c r="D287" s="75" t="s">
        <v>1046</v>
      </c>
      <c r="E287" s="42" t="s">
        <v>1047</v>
      </c>
      <c r="F287" s="39">
        <v>0</v>
      </c>
      <c r="G287" s="39">
        <v>0</v>
      </c>
      <c r="H287" s="39">
        <v>0</v>
      </c>
      <c r="I287" s="39">
        <v>0</v>
      </c>
      <c r="J287" s="39">
        <v>0</v>
      </c>
      <c r="K287" s="42" t="s">
        <v>87</v>
      </c>
      <c r="L287" s="42" t="s">
        <v>114</v>
      </c>
      <c r="M287" s="84" t="s">
        <v>400</v>
      </c>
      <c r="N287" s="84" t="s">
        <v>401</v>
      </c>
      <c r="O287" s="42" t="s">
        <v>114</v>
      </c>
      <c r="P287" s="84" t="s">
        <v>251</v>
      </c>
      <c r="Q287" s="71" t="s">
        <v>402</v>
      </c>
      <c r="R287" s="72">
        <v>300</v>
      </c>
      <c r="S287" s="72">
        <v>300</v>
      </c>
      <c r="T287" s="72">
        <v>76.333333333333002</v>
      </c>
      <c r="U287" s="41">
        <v>229</v>
      </c>
      <c r="V287" s="72">
        <v>300</v>
      </c>
      <c r="W287" s="71" t="s">
        <v>403</v>
      </c>
    </row>
    <row r="288" spans="1:23" s="43" customFormat="1" ht="45" x14ac:dyDescent="0.2">
      <c r="A288" s="40" t="s">
        <v>86</v>
      </c>
      <c r="B288" s="41" t="s">
        <v>1044</v>
      </c>
      <c r="C288" s="75" t="s">
        <v>1045</v>
      </c>
      <c r="D288" s="75" t="s">
        <v>1046</v>
      </c>
      <c r="E288" s="42" t="s">
        <v>1047</v>
      </c>
      <c r="F288" s="39">
        <v>0</v>
      </c>
      <c r="G288" s="39">
        <v>0</v>
      </c>
      <c r="H288" s="39">
        <v>0</v>
      </c>
      <c r="I288" s="39">
        <v>0</v>
      </c>
      <c r="J288" s="39">
        <v>0</v>
      </c>
      <c r="K288" s="42" t="s">
        <v>87</v>
      </c>
      <c r="L288" s="42" t="s">
        <v>115</v>
      </c>
      <c r="M288" s="84" t="s">
        <v>1069</v>
      </c>
      <c r="N288" s="84" t="s">
        <v>1070</v>
      </c>
      <c r="O288" s="42" t="s">
        <v>115</v>
      </c>
      <c r="P288" s="84" t="s">
        <v>251</v>
      </c>
      <c r="Q288" s="71" t="s">
        <v>404</v>
      </c>
      <c r="R288" s="72">
        <v>2</v>
      </c>
      <c r="S288" s="72">
        <v>2</v>
      </c>
      <c r="T288" s="72">
        <v>300</v>
      </c>
      <c r="U288" s="41">
        <v>6</v>
      </c>
      <c r="V288" s="72">
        <v>2</v>
      </c>
      <c r="W288" s="71" t="s">
        <v>405</v>
      </c>
    </row>
    <row r="289" spans="1:23" s="43" customFormat="1" ht="56.25" x14ac:dyDescent="0.2">
      <c r="A289" s="40" t="s">
        <v>86</v>
      </c>
      <c r="B289" s="41" t="s">
        <v>1044</v>
      </c>
      <c r="C289" s="75" t="s">
        <v>1045</v>
      </c>
      <c r="D289" s="75" t="s">
        <v>1046</v>
      </c>
      <c r="E289" s="42" t="s">
        <v>1047</v>
      </c>
      <c r="F289" s="39">
        <v>0</v>
      </c>
      <c r="G289" s="39">
        <v>0</v>
      </c>
      <c r="H289" s="39">
        <v>0</v>
      </c>
      <c r="I289" s="39">
        <v>0</v>
      </c>
      <c r="J289" s="39">
        <v>0</v>
      </c>
      <c r="K289" s="42" t="s">
        <v>87</v>
      </c>
      <c r="L289" s="42" t="s">
        <v>96</v>
      </c>
      <c r="M289" s="84" t="s">
        <v>406</v>
      </c>
      <c r="N289" s="84" t="s">
        <v>1071</v>
      </c>
      <c r="O289" s="42" t="s">
        <v>96</v>
      </c>
      <c r="P289" s="84" t="s">
        <v>251</v>
      </c>
      <c r="Q289" s="71" t="s">
        <v>407</v>
      </c>
      <c r="R289" s="72">
        <v>72</v>
      </c>
      <c r="S289" s="72">
        <v>72</v>
      </c>
      <c r="T289" s="72">
        <v>61.111111111111995</v>
      </c>
      <c r="U289" s="41">
        <v>44</v>
      </c>
      <c r="V289" s="72">
        <v>72</v>
      </c>
      <c r="W289" s="71" t="s">
        <v>408</v>
      </c>
    </row>
    <row r="290" spans="1:23" s="43" customFormat="1" ht="45" x14ac:dyDescent="0.2">
      <c r="A290" s="40" t="s">
        <v>86</v>
      </c>
      <c r="B290" s="41" t="s">
        <v>1044</v>
      </c>
      <c r="C290" s="75" t="s">
        <v>1045</v>
      </c>
      <c r="D290" s="75" t="s">
        <v>1046</v>
      </c>
      <c r="E290" s="42" t="s">
        <v>1047</v>
      </c>
      <c r="F290" s="39">
        <v>0</v>
      </c>
      <c r="G290" s="39">
        <v>0</v>
      </c>
      <c r="H290" s="39">
        <v>0</v>
      </c>
      <c r="I290" s="39">
        <v>0</v>
      </c>
      <c r="J290" s="39">
        <v>0</v>
      </c>
      <c r="K290" s="42" t="s">
        <v>87</v>
      </c>
      <c r="L290" s="42" t="s">
        <v>97</v>
      </c>
      <c r="M290" s="84" t="s">
        <v>409</v>
      </c>
      <c r="N290" s="84" t="s">
        <v>410</v>
      </c>
      <c r="O290" s="42" t="s">
        <v>97</v>
      </c>
      <c r="P290" s="84" t="s">
        <v>251</v>
      </c>
      <c r="Q290" s="71" t="s">
        <v>411</v>
      </c>
      <c r="R290" s="72">
        <v>4</v>
      </c>
      <c r="S290" s="72">
        <v>4</v>
      </c>
      <c r="T290" s="72">
        <v>75</v>
      </c>
      <c r="U290" s="41">
        <v>3</v>
      </c>
      <c r="V290" s="72">
        <v>4</v>
      </c>
      <c r="W290" s="71" t="s">
        <v>412</v>
      </c>
    </row>
    <row r="291" spans="1:23" s="43" customFormat="1" ht="45" x14ac:dyDescent="0.2">
      <c r="A291" s="40" t="s">
        <v>86</v>
      </c>
      <c r="B291" s="41" t="s">
        <v>1044</v>
      </c>
      <c r="C291" s="75" t="s">
        <v>1045</v>
      </c>
      <c r="D291" s="75" t="s">
        <v>1046</v>
      </c>
      <c r="E291" s="42" t="s">
        <v>1047</v>
      </c>
      <c r="F291" s="39">
        <v>0</v>
      </c>
      <c r="G291" s="39">
        <v>0</v>
      </c>
      <c r="H291" s="39">
        <v>0</v>
      </c>
      <c r="I291" s="39">
        <v>0</v>
      </c>
      <c r="J291" s="39">
        <v>0</v>
      </c>
      <c r="K291" s="42" t="s">
        <v>87</v>
      </c>
      <c r="L291" s="42" t="s">
        <v>98</v>
      </c>
      <c r="M291" s="84" t="s">
        <v>413</v>
      </c>
      <c r="N291" s="84" t="s">
        <v>414</v>
      </c>
      <c r="O291" s="42" t="s">
        <v>98</v>
      </c>
      <c r="P291" s="84" t="s">
        <v>251</v>
      </c>
      <c r="Q291" s="71" t="s">
        <v>1072</v>
      </c>
      <c r="R291" s="72">
        <v>12</v>
      </c>
      <c r="S291" s="72">
        <v>12</v>
      </c>
      <c r="T291" s="72">
        <v>91.666666666667297</v>
      </c>
      <c r="U291" s="41">
        <v>11</v>
      </c>
      <c r="V291" s="72">
        <v>12</v>
      </c>
      <c r="W291" s="71" t="s">
        <v>412</v>
      </c>
    </row>
    <row r="292" spans="1:23" s="43" customFormat="1" ht="56.25" x14ac:dyDescent="0.2">
      <c r="A292" s="40" t="s">
        <v>86</v>
      </c>
      <c r="B292" s="41" t="s">
        <v>1073</v>
      </c>
      <c r="C292" s="75" t="s">
        <v>1074</v>
      </c>
      <c r="D292" s="75" t="s">
        <v>1075</v>
      </c>
      <c r="E292" s="42" t="s">
        <v>1076</v>
      </c>
      <c r="F292" s="50">
        <v>6048666.8600000003</v>
      </c>
      <c r="G292" s="50">
        <v>6130003.6299999999</v>
      </c>
      <c r="H292" s="50">
        <v>0</v>
      </c>
      <c r="I292" s="50">
        <v>5656415.1399999997</v>
      </c>
      <c r="J292" s="50">
        <v>5656415.1399999997</v>
      </c>
      <c r="K292" s="42" t="s">
        <v>87</v>
      </c>
      <c r="L292" s="42" t="s">
        <v>27</v>
      </c>
      <c r="M292" s="84" t="s">
        <v>1077</v>
      </c>
      <c r="N292" s="84" t="s">
        <v>1078</v>
      </c>
      <c r="O292" s="42" t="s">
        <v>27</v>
      </c>
      <c r="P292" s="84" t="s">
        <v>251</v>
      </c>
      <c r="Q292" s="71" t="s">
        <v>1079</v>
      </c>
      <c r="R292" s="72">
        <v>6500</v>
      </c>
      <c r="S292" s="72">
        <v>6500</v>
      </c>
      <c r="T292" s="72">
        <v>100</v>
      </c>
      <c r="U292" s="41">
        <v>6500</v>
      </c>
      <c r="V292" s="72">
        <v>6500</v>
      </c>
      <c r="W292" s="71" t="s">
        <v>428</v>
      </c>
    </row>
    <row r="293" spans="1:23" s="43" customFormat="1" ht="56.25" x14ac:dyDescent="0.2">
      <c r="A293" s="40" t="s">
        <v>86</v>
      </c>
      <c r="B293" s="41" t="s">
        <v>1073</v>
      </c>
      <c r="C293" s="75" t="s">
        <v>1074</v>
      </c>
      <c r="D293" s="75" t="s">
        <v>1075</v>
      </c>
      <c r="E293" s="42" t="s">
        <v>1076</v>
      </c>
      <c r="F293" s="50">
        <v>6048666.8600000003</v>
      </c>
      <c r="G293" s="50">
        <v>6130003.6299999999</v>
      </c>
      <c r="H293" s="50">
        <v>0</v>
      </c>
      <c r="I293" s="50">
        <v>5656415.1399999997</v>
      </c>
      <c r="J293" s="50">
        <v>5656415.1399999997</v>
      </c>
      <c r="K293" s="42" t="s">
        <v>87</v>
      </c>
      <c r="L293" s="42" t="s">
        <v>88</v>
      </c>
      <c r="M293" s="84" t="s">
        <v>1080</v>
      </c>
      <c r="N293" s="84" t="s">
        <v>1081</v>
      </c>
      <c r="O293" s="42" t="s">
        <v>88</v>
      </c>
      <c r="P293" s="84" t="s">
        <v>251</v>
      </c>
      <c r="Q293" s="71" t="s">
        <v>1082</v>
      </c>
      <c r="R293" s="72">
        <v>6500</v>
      </c>
      <c r="S293" s="72">
        <v>6500</v>
      </c>
      <c r="T293" s="72">
        <v>0</v>
      </c>
      <c r="U293" s="41">
        <v>0</v>
      </c>
      <c r="V293" s="41"/>
      <c r="W293" s="71" t="s">
        <v>428</v>
      </c>
    </row>
    <row r="294" spans="1:23" s="43" customFormat="1" ht="56.25" x14ac:dyDescent="0.2">
      <c r="A294" s="40" t="s">
        <v>86</v>
      </c>
      <c r="B294" s="41" t="s">
        <v>1073</v>
      </c>
      <c r="C294" s="75" t="s">
        <v>1074</v>
      </c>
      <c r="D294" s="75" t="s">
        <v>1075</v>
      </c>
      <c r="E294" s="42" t="s">
        <v>1076</v>
      </c>
      <c r="F294" s="39">
        <v>0</v>
      </c>
      <c r="G294" s="39">
        <v>0</v>
      </c>
      <c r="H294" s="39">
        <v>0</v>
      </c>
      <c r="I294" s="39">
        <v>0</v>
      </c>
      <c r="J294" s="39">
        <v>0</v>
      </c>
      <c r="K294" s="42" t="s">
        <v>87</v>
      </c>
      <c r="L294" s="42" t="s">
        <v>89</v>
      </c>
      <c r="M294" s="84" t="s">
        <v>1083</v>
      </c>
      <c r="N294" s="84" t="s">
        <v>1084</v>
      </c>
      <c r="O294" s="42" t="s">
        <v>89</v>
      </c>
      <c r="P294" s="84" t="s">
        <v>251</v>
      </c>
      <c r="Q294" s="71" t="s">
        <v>1085</v>
      </c>
      <c r="R294" s="72">
        <v>650</v>
      </c>
      <c r="S294" s="72">
        <v>650</v>
      </c>
      <c r="T294" s="72">
        <v>112.307692307691</v>
      </c>
      <c r="U294" s="41">
        <v>730</v>
      </c>
      <c r="V294" s="72">
        <v>650</v>
      </c>
      <c r="W294" s="71" t="s">
        <v>428</v>
      </c>
    </row>
    <row r="295" spans="1:23" s="43" customFormat="1" ht="56.25" x14ac:dyDescent="0.2">
      <c r="A295" s="40" t="s">
        <v>86</v>
      </c>
      <c r="B295" s="41" t="s">
        <v>1073</v>
      </c>
      <c r="C295" s="75" t="s">
        <v>1074</v>
      </c>
      <c r="D295" s="75" t="s">
        <v>1075</v>
      </c>
      <c r="E295" s="42" t="s">
        <v>1076</v>
      </c>
      <c r="F295" s="39">
        <v>0</v>
      </c>
      <c r="G295" s="39">
        <v>0</v>
      </c>
      <c r="H295" s="39">
        <v>0</v>
      </c>
      <c r="I295" s="39">
        <v>0</v>
      </c>
      <c r="J295" s="39">
        <v>0</v>
      </c>
      <c r="K295" s="42" t="s">
        <v>87</v>
      </c>
      <c r="L295" s="42" t="s">
        <v>91</v>
      </c>
      <c r="M295" s="84" t="s">
        <v>1086</v>
      </c>
      <c r="N295" s="84" t="s">
        <v>1087</v>
      </c>
      <c r="O295" s="42" t="s">
        <v>91</v>
      </c>
      <c r="P295" s="84" t="s">
        <v>251</v>
      </c>
      <c r="Q295" s="71" t="s">
        <v>1088</v>
      </c>
      <c r="R295" s="72">
        <v>650</v>
      </c>
      <c r="S295" s="72">
        <v>650</v>
      </c>
      <c r="T295" s="72">
        <v>112.307692307691</v>
      </c>
      <c r="U295" s="41">
        <v>730</v>
      </c>
      <c r="V295" s="72">
        <v>650</v>
      </c>
      <c r="W295" s="71" t="s">
        <v>428</v>
      </c>
    </row>
    <row r="296" spans="1:23" s="43" customFormat="1" ht="56.25" x14ac:dyDescent="0.2">
      <c r="A296" s="40" t="s">
        <v>86</v>
      </c>
      <c r="B296" s="41" t="s">
        <v>1073</v>
      </c>
      <c r="C296" s="75" t="s">
        <v>1074</v>
      </c>
      <c r="D296" s="75" t="s">
        <v>1075</v>
      </c>
      <c r="E296" s="42" t="s">
        <v>1076</v>
      </c>
      <c r="F296" s="39">
        <v>0</v>
      </c>
      <c r="G296" s="39">
        <v>0</v>
      </c>
      <c r="H296" s="39">
        <v>0</v>
      </c>
      <c r="I296" s="39">
        <v>0</v>
      </c>
      <c r="J296" s="39">
        <v>0</v>
      </c>
      <c r="K296" s="42" t="s">
        <v>87</v>
      </c>
      <c r="L296" s="42" t="s">
        <v>92</v>
      </c>
      <c r="M296" s="84" t="s">
        <v>1089</v>
      </c>
      <c r="N296" s="84" t="s">
        <v>1090</v>
      </c>
      <c r="O296" s="42" t="s">
        <v>92</v>
      </c>
      <c r="P296" s="84" t="s">
        <v>251</v>
      </c>
      <c r="Q296" s="71" t="s">
        <v>1091</v>
      </c>
      <c r="R296" s="72">
        <v>6</v>
      </c>
      <c r="S296" s="72">
        <v>6</v>
      </c>
      <c r="T296" s="72">
        <v>0</v>
      </c>
      <c r="U296" s="41">
        <v>0</v>
      </c>
      <c r="V296" s="72">
        <v>6</v>
      </c>
      <c r="W296" s="71" t="s">
        <v>1092</v>
      </c>
    </row>
    <row r="297" spans="1:23" s="43" customFormat="1" ht="56.25" x14ac:dyDescent="0.2">
      <c r="A297" s="40" t="s">
        <v>86</v>
      </c>
      <c r="B297" s="41" t="s">
        <v>1073</v>
      </c>
      <c r="C297" s="75" t="s">
        <v>1074</v>
      </c>
      <c r="D297" s="75" t="s">
        <v>1075</v>
      </c>
      <c r="E297" s="42" t="s">
        <v>1076</v>
      </c>
      <c r="F297" s="39">
        <v>0</v>
      </c>
      <c r="G297" s="39">
        <v>0</v>
      </c>
      <c r="H297" s="39">
        <v>0</v>
      </c>
      <c r="I297" s="39">
        <v>0</v>
      </c>
      <c r="J297" s="39">
        <v>0</v>
      </c>
      <c r="K297" s="42" t="s">
        <v>87</v>
      </c>
      <c r="L297" s="42" t="s">
        <v>93</v>
      </c>
      <c r="M297" s="84" t="s">
        <v>230</v>
      </c>
      <c r="N297" s="84" t="s">
        <v>1093</v>
      </c>
      <c r="O297" s="42" t="s">
        <v>93</v>
      </c>
      <c r="P297" s="84" t="s">
        <v>251</v>
      </c>
      <c r="Q297" s="71" t="s">
        <v>1094</v>
      </c>
      <c r="R297" s="72">
        <v>7</v>
      </c>
      <c r="S297" s="72">
        <v>7</v>
      </c>
      <c r="T297" s="72">
        <v>28.571428571428001</v>
      </c>
      <c r="U297" s="41">
        <v>2</v>
      </c>
      <c r="V297" s="72">
        <v>7</v>
      </c>
      <c r="W297" s="71" t="s">
        <v>1095</v>
      </c>
    </row>
    <row r="298" spans="1:23" s="43" customFormat="1" ht="56.25" x14ac:dyDescent="0.2">
      <c r="A298" s="40" t="s">
        <v>86</v>
      </c>
      <c r="B298" s="41" t="s">
        <v>1073</v>
      </c>
      <c r="C298" s="75" t="s">
        <v>1074</v>
      </c>
      <c r="D298" s="75" t="s">
        <v>1075</v>
      </c>
      <c r="E298" s="42" t="s">
        <v>1076</v>
      </c>
      <c r="F298" s="39">
        <v>0</v>
      </c>
      <c r="G298" s="39">
        <v>0</v>
      </c>
      <c r="H298" s="39">
        <v>0</v>
      </c>
      <c r="I298" s="39">
        <v>0</v>
      </c>
      <c r="J298" s="39">
        <v>0</v>
      </c>
      <c r="K298" s="42" t="s">
        <v>87</v>
      </c>
      <c r="L298" s="42" t="s">
        <v>94</v>
      </c>
      <c r="M298" s="84" t="s">
        <v>1096</v>
      </c>
      <c r="N298" s="84" t="s">
        <v>1097</v>
      </c>
      <c r="O298" s="42" t="s">
        <v>94</v>
      </c>
      <c r="P298" s="84" t="s">
        <v>251</v>
      </c>
      <c r="Q298" s="71" t="s">
        <v>1098</v>
      </c>
      <c r="R298" s="72">
        <v>7</v>
      </c>
      <c r="S298" s="72">
        <v>7</v>
      </c>
      <c r="T298" s="72">
        <v>14.285714285714</v>
      </c>
      <c r="U298" s="41">
        <v>1</v>
      </c>
      <c r="V298" s="72">
        <v>7</v>
      </c>
      <c r="W298" s="71" t="s">
        <v>1095</v>
      </c>
    </row>
    <row r="299" spans="1:23" s="43" customFormat="1" ht="56.25" x14ac:dyDescent="0.2">
      <c r="A299" s="40" t="s">
        <v>86</v>
      </c>
      <c r="B299" s="41" t="s">
        <v>1073</v>
      </c>
      <c r="C299" s="75" t="s">
        <v>1074</v>
      </c>
      <c r="D299" s="75" t="s">
        <v>1075</v>
      </c>
      <c r="E299" s="42" t="s">
        <v>1076</v>
      </c>
      <c r="F299" s="39">
        <v>0</v>
      </c>
      <c r="G299" s="39">
        <v>0</v>
      </c>
      <c r="H299" s="39">
        <v>0</v>
      </c>
      <c r="I299" s="39">
        <v>0</v>
      </c>
      <c r="J299" s="39">
        <v>0</v>
      </c>
      <c r="K299" s="42" t="s">
        <v>87</v>
      </c>
      <c r="L299" s="42" t="s">
        <v>96</v>
      </c>
      <c r="M299" s="84" t="s">
        <v>1099</v>
      </c>
      <c r="N299" s="84" t="s">
        <v>1100</v>
      </c>
      <c r="O299" s="42" t="s">
        <v>96</v>
      </c>
      <c r="P299" s="84" t="s">
        <v>251</v>
      </c>
      <c r="Q299" s="71" t="s">
        <v>1101</v>
      </c>
      <c r="R299" s="72">
        <v>2500</v>
      </c>
      <c r="S299" s="72">
        <v>2500</v>
      </c>
      <c r="T299" s="72">
        <v>9.7908000000000008</v>
      </c>
      <c r="U299" s="41">
        <v>244.77</v>
      </c>
      <c r="V299" s="72">
        <v>2500</v>
      </c>
      <c r="W299" s="71" t="s">
        <v>1102</v>
      </c>
    </row>
    <row r="300" spans="1:23" s="43" customFormat="1" ht="56.25" x14ac:dyDescent="0.2">
      <c r="A300" s="40" t="s">
        <v>86</v>
      </c>
      <c r="B300" s="41" t="s">
        <v>1073</v>
      </c>
      <c r="C300" s="75" t="s">
        <v>1074</v>
      </c>
      <c r="D300" s="75" t="s">
        <v>1075</v>
      </c>
      <c r="E300" s="42" t="s">
        <v>1076</v>
      </c>
      <c r="F300" s="39">
        <v>0</v>
      </c>
      <c r="G300" s="39">
        <v>0</v>
      </c>
      <c r="H300" s="39">
        <v>0</v>
      </c>
      <c r="I300" s="39">
        <v>0</v>
      </c>
      <c r="J300" s="39">
        <v>0</v>
      </c>
      <c r="K300" s="42" t="s">
        <v>87</v>
      </c>
      <c r="L300" s="42" t="s">
        <v>97</v>
      </c>
      <c r="M300" s="84" t="s">
        <v>1103</v>
      </c>
      <c r="N300" s="84" t="s">
        <v>1104</v>
      </c>
      <c r="O300" s="42" t="s">
        <v>97</v>
      </c>
      <c r="P300" s="84" t="s">
        <v>251</v>
      </c>
      <c r="Q300" s="71" t="s">
        <v>1105</v>
      </c>
      <c r="R300" s="72">
        <v>2</v>
      </c>
      <c r="S300" s="72">
        <v>2</v>
      </c>
      <c r="T300" s="72">
        <v>0</v>
      </c>
      <c r="U300" s="41">
        <v>0</v>
      </c>
      <c r="V300" s="41">
        <v>2</v>
      </c>
      <c r="W300" s="71" t="s">
        <v>1106</v>
      </c>
    </row>
    <row r="301" spans="1:23" s="43" customFormat="1" ht="56.25" x14ac:dyDescent="0.2">
      <c r="A301" s="40" t="s">
        <v>86</v>
      </c>
      <c r="B301" s="41" t="s">
        <v>1073</v>
      </c>
      <c r="C301" s="75" t="s">
        <v>1074</v>
      </c>
      <c r="D301" s="75" t="s">
        <v>1075</v>
      </c>
      <c r="E301" s="42" t="s">
        <v>1076</v>
      </c>
      <c r="F301" s="39">
        <v>0</v>
      </c>
      <c r="G301" s="39">
        <v>0</v>
      </c>
      <c r="H301" s="39">
        <v>0</v>
      </c>
      <c r="I301" s="39">
        <v>0</v>
      </c>
      <c r="J301" s="39">
        <v>0</v>
      </c>
      <c r="K301" s="42" t="s">
        <v>87</v>
      </c>
      <c r="L301" s="42" t="s">
        <v>98</v>
      </c>
      <c r="M301" s="84" t="s">
        <v>187</v>
      </c>
      <c r="N301" s="84" t="s">
        <v>420</v>
      </c>
      <c r="O301" s="42" t="s">
        <v>98</v>
      </c>
      <c r="P301" s="84" t="s">
        <v>251</v>
      </c>
      <c r="Q301" s="71" t="s">
        <v>1107</v>
      </c>
      <c r="R301" s="72">
        <v>20</v>
      </c>
      <c r="S301" s="72">
        <v>20</v>
      </c>
      <c r="T301" s="72">
        <v>0</v>
      </c>
      <c r="U301" s="41">
        <v>0</v>
      </c>
      <c r="V301" s="41">
        <v>20</v>
      </c>
      <c r="W301" s="71" t="s">
        <v>1108</v>
      </c>
    </row>
    <row r="302" spans="1:23" s="43" customFormat="1" ht="56.25" x14ac:dyDescent="0.2">
      <c r="A302" s="40" t="s">
        <v>86</v>
      </c>
      <c r="B302" s="41" t="s">
        <v>1073</v>
      </c>
      <c r="C302" s="75" t="s">
        <v>1074</v>
      </c>
      <c r="D302" s="75" t="s">
        <v>1075</v>
      </c>
      <c r="E302" s="42" t="s">
        <v>1076</v>
      </c>
      <c r="F302" s="39">
        <v>0</v>
      </c>
      <c r="G302" s="39">
        <v>0</v>
      </c>
      <c r="H302" s="39">
        <v>0</v>
      </c>
      <c r="I302" s="39">
        <v>0</v>
      </c>
      <c r="J302" s="39">
        <v>0</v>
      </c>
      <c r="K302" s="42" t="s">
        <v>87</v>
      </c>
      <c r="L302" s="42" t="s">
        <v>119</v>
      </c>
      <c r="M302" s="84" t="s">
        <v>1109</v>
      </c>
      <c r="N302" s="84" t="s">
        <v>1110</v>
      </c>
      <c r="O302" s="42" t="s">
        <v>119</v>
      </c>
      <c r="P302" s="84" t="s">
        <v>251</v>
      </c>
      <c r="Q302" s="71" t="s">
        <v>1111</v>
      </c>
      <c r="R302" s="72">
        <v>2500</v>
      </c>
      <c r="S302" s="72">
        <v>2500</v>
      </c>
      <c r="T302" s="72">
        <v>9.7908000000000008</v>
      </c>
      <c r="U302" s="41">
        <v>244.77</v>
      </c>
      <c r="V302" s="72">
        <v>2500</v>
      </c>
      <c r="W302" s="71" t="s">
        <v>1112</v>
      </c>
    </row>
    <row r="303" spans="1:23" s="43" customFormat="1" ht="56.25" x14ac:dyDescent="0.2">
      <c r="A303" s="40" t="s">
        <v>86</v>
      </c>
      <c r="B303" s="41" t="s">
        <v>1073</v>
      </c>
      <c r="C303" s="75" t="s">
        <v>1074</v>
      </c>
      <c r="D303" s="75" t="s">
        <v>1075</v>
      </c>
      <c r="E303" s="42" t="s">
        <v>1076</v>
      </c>
      <c r="F303" s="50">
        <v>0</v>
      </c>
      <c r="G303" s="50">
        <v>0</v>
      </c>
      <c r="H303" s="50">
        <v>0</v>
      </c>
      <c r="I303" s="50">
        <v>0</v>
      </c>
      <c r="J303" s="50">
        <v>0</v>
      </c>
      <c r="K303" s="42" t="s">
        <v>87</v>
      </c>
      <c r="L303" s="42" t="s">
        <v>105</v>
      </c>
      <c r="M303" s="84" t="s">
        <v>421</v>
      </c>
      <c r="N303" s="84" t="s">
        <v>422</v>
      </c>
      <c r="O303" s="42" t="s">
        <v>105</v>
      </c>
      <c r="P303" s="84" t="s">
        <v>251</v>
      </c>
      <c r="Q303" s="71" t="s">
        <v>1113</v>
      </c>
      <c r="R303" s="72">
        <v>500</v>
      </c>
      <c r="S303" s="72">
        <v>500</v>
      </c>
      <c r="T303" s="72">
        <v>119.2</v>
      </c>
      <c r="U303" s="41">
        <v>596</v>
      </c>
      <c r="V303" s="41">
        <v>500</v>
      </c>
      <c r="W303" s="71" t="s">
        <v>1114</v>
      </c>
    </row>
    <row r="304" spans="1:23" s="43" customFormat="1" ht="56.25" x14ac:dyDescent="0.2">
      <c r="A304" s="40" t="s">
        <v>86</v>
      </c>
      <c r="B304" s="41" t="s">
        <v>1073</v>
      </c>
      <c r="C304" s="75" t="s">
        <v>1074</v>
      </c>
      <c r="D304" s="75" t="s">
        <v>1075</v>
      </c>
      <c r="E304" s="42" t="s">
        <v>1076</v>
      </c>
      <c r="F304" s="39">
        <v>0</v>
      </c>
      <c r="G304" s="50">
        <v>0</v>
      </c>
      <c r="H304" s="50">
        <v>0</v>
      </c>
      <c r="I304" s="50">
        <v>0</v>
      </c>
      <c r="J304" s="50">
        <v>0</v>
      </c>
      <c r="K304" s="42" t="s">
        <v>87</v>
      </c>
      <c r="L304" s="42" t="s">
        <v>107</v>
      </c>
      <c r="M304" s="84" t="s">
        <v>1115</v>
      </c>
      <c r="N304" s="84" t="s">
        <v>1116</v>
      </c>
      <c r="O304" s="42" t="s">
        <v>107</v>
      </c>
      <c r="P304" s="84" t="s">
        <v>251</v>
      </c>
      <c r="Q304" s="71" t="s">
        <v>1117</v>
      </c>
      <c r="R304" s="72">
        <v>500</v>
      </c>
      <c r="S304" s="72">
        <v>500</v>
      </c>
      <c r="T304" s="72">
        <v>119.2</v>
      </c>
      <c r="U304" s="41">
        <v>596</v>
      </c>
      <c r="V304" s="41">
        <v>500</v>
      </c>
      <c r="W304" s="71" t="s">
        <v>173</v>
      </c>
    </row>
    <row r="305" spans="1:23" s="43" customFormat="1" ht="56.25" x14ac:dyDescent="0.2">
      <c r="A305" s="40" t="s">
        <v>86</v>
      </c>
      <c r="B305" s="41" t="s">
        <v>1073</v>
      </c>
      <c r="C305" s="75" t="s">
        <v>1074</v>
      </c>
      <c r="D305" s="75" t="s">
        <v>1075</v>
      </c>
      <c r="E305" s="42" t="s">
        <v>1076</v>
      </c>
      <c r="F305" s="39">
        <v>0</v>
      </c>
      <c r="G305" s="39">
        <v>0</v>
      </c>
      <c r="H305" s="39">
        <v>0</v>
      </c>
      <c r="I305" s="39">
        <v>0</v>
      </c>
      <c r="J305" s="39">
        <v>0</v>
      </c>
      <c r="K305" s="42" t="s">
        <v>87</v>
      </c>
      <c r="L305" s="42" t="s">
        <v>139</v>
      </c>
      <c r="M305" s="84" t="s">
        <v>1118</v>
      </c>
      <c r="N305" s="84" t="s">
        <v>1119</v>
      </c>
      <c r="O305" s="42" t="s">
        <v>139</v>
      </c>
      <c r="P305" s="84" t="s">
        <v>251</v>
      </c>
      <c r="Q305" s="71" t="s">
        <v>1120</v>
      </c>
      <c r="R305" s="72">
        <v>500</v>
      </c>
      <c r="S305" s="72">
        <v>500</v>
      </c>
      <c r="T305" s="72">
        <v>119.2</v>
      </c>
      <c r="U305" s="41">
        <v>596</v>
      </c>
      <c r="V305" s="41">
        <v>500</v>
      </c>
      <c r="W305" s="71" t="s">
        <v>173</v>
      </c>
    </row>
    <row r="306" spans="1:23" s="43" customFormat="1" ht="56.25" x14ac:dyDescent="0.2">
      <c r="A306" s="40" t="s">
        <v>86</v>
      </c>
      <c r="B306" s="41" t="s">
        <v>1073</v>
      </c>
      <c r="C306" s="75" t="s">
        <v>1074</v>
      </c>
      <c r="D306" s="75" t="s">
        <v>1075</v>
      </c>
      <c r="E306" s="42" t="s">
        <v>1076</v>
      </c>
      <c r="F306" s="39">
        <v>0</v>
      </c>
      <c r="G306" s="39">
        <v>0</v>
      </c>
      <c r="H306" s="39">
        <v>0</v>
      </c>
      <c r="I306" s="39">
        <v>0</v>
      </c>
      <c r="J306" s="39">
        <v>0</v>
      </c>
      <c r="K306" s="42" t="s">
        <v>87</v>
      </c>
      <c r="L306" s="42" t="s">
        <v>121</v>
      </c>
      <c r="M306" s="84" t="s">
        <v>1121</v>
      </c>
      <c r="N306" s="84" t="s">
        <v>1122</v>
      </c>
      <c r="O306" s="42" t="s">
        <v>121</v>
      </c>
      <c r="P306" s="84" t="s">
        <v>251</v>
      </c>
      <c r="Q306" s="71" t="s">
        <v>1123</v>
      </c>
      <c r="R306" s="83">
        <v>3500</v>
      </c>
      <c r="S306" s="72">
        <v>3500</v>
      </c>
      <c r="T306" s="72">
        <v>104.371428571428</v>
      </c>
      <c r="U306" s="41">
        <v>3653</v>
      </c>
      <c r="V306" s="41">
        <v>3500</v>
      </c>
      <c r="W306" s="71" t="s">
        <v>1124</v>
      </c>
    </row>
    <row r="307" spans="1:23" s="43" customFormat="1" ht="56.25" x14ac:dyDescent="0.2">
      <c r="A307" s="40" t="s">
        <v>86</v>
      </c>
      <c r="B307" s="41" t="s">
        <v>1073</v>
      </c>
      <c r="C307" s="75" t="s">
        <v>1074</v>
      </c>
      <c r="D307" s="75" t="s">
        <v>1075</v>
      </c>
      <c r="E307" s="42" t="s">
        <v>1076</v>
      </c>
      <c r="F307" s="39">
        <v>0</v>
      </c>
      <c r="G307" s="39">
        <v>0</v>
      </c>
      <c r="H307" s="39">
        <v>0</v>
      </c>
      <c r="I307" s="39">
        <v>0</v>
      </c>
      <c r="J307" s="39">
        <v>0</v>
      </c>
      <c r="K307" s="42" t="s">
        <v>87</v>
      </c>
      <c r="L307" s="42" t="s">
        <v>122</v>
      </c>
      <c r="M307" s="84" t="s">
        <v>1125</v>
      </c>
      <c r="N307" s="84" t="s">
        <v>1126</v>
      </c>
      <c r="O307" s="42" t="s">
        <v>122</v>
      </c>
      <c r="P307" s="84" t="s">
        <v>251</v>
      </c>
      <c r="Q307" s="71" t="s">
        <v>1127</v>
      </c>
      <c r="R307" s="83">
        <v>1</v>
      </c>
      <c r="S307" s="72">
        <v>1</v>
      </c>
      <c r="T307" s="72">
        <v>0</v>
      </c>
      <c r="U307" s="41">
        <v>0</v>
      </c>
      <c r="V307" s="41">
        <v>1</v>
      </c>
      <c r="W307" s="71" t="s">
        <v>1128</v>
      </c>
    </row>
    <row r="308" spans="1:23" s="43" customFormat="1" ht="56.25" x14ac:dyDescent="0.2">
      <c r="A308" s="40" t="s">
        <v>86</v>
      </c>
      <c r="B308" s="41" t="s">
        <v>1073</v>
      </c>
      <c r="C308" s="75" t="s">
        <v>1074</v>
      </c>
      <c r="D308" s="75" t="s">
        <v>1075</v>
      </c>
      <c r="E308" s="42" t="s">
        <v>1076</v>
      </c>
      <c r="F308" s="39">
        <v>0</v>
      </c>
      <c r="G308" s="39">
        <v>0</v>
      </c>
      <c r="H308" s="39">
        <v>0</v>
      </c>
      <c r="I308" s="39">
        <v>0</v>
      </c>
      <c r="J308" s="39">
        <v>0</v>
      </c>
      <c r="K308" s="42" t="s">
        <v>87</v>
      </c>
      <c r="L308" s="42" t="s">
        <v>130</v>
      </c>
      <c r="M308" s="84" t="s">
        <v>1129</v>
      </c>
      <c r="N308" s="84" t="s">
        <v>188</v>
      </c>
      <c r="O308" s="42" t="s">
        <v>130</v>
      </c>
      <c r="P308" s="84" t="s">
        <v>251</v>
      </c>
      <c r="Q308" s="71" t="s">
        <v>1130</v>
      </c>
      <c r="R308" s="72">
        <v>6000</v>
      </c>
      <c r="S308" s="72">
        <v>6000</v>
      </c>
      <c r="T308" s="72">
        <v>45.683333333333294</v>
      </c>
      <c r="U308" s="41">
        <v>2741</v>
      </c>
      <c r="V308" s="41">
        <v>6000</v>
      </c>
      <c r="W308" s="71" t="s">
        <v>1131</v>
      </c>
    </row>
    <row r="309" spans="1:23" s="43" customFormat="1" ht="56.25" x14ac:dyDescent="0.2">
      <c r="A309" s="40" t="s">
        <v>86</v>
      </c>
      <c r="B309" s="41" t="s">
        <v>1073</v>
      </c>
      <c r="C309" s="75" t="s">
        <v>1074</v>
      </c>
      <c r="D309" s="75" t="s">
        <v>1075</v>
      </c>
      <c r="E309" s="42" t="s">
        <v>1076</v>
      </c>
      <c r="F309" s="39">
        <v>0</v>
      </c>
      <c r="G309" s="39">
        <v>0</v>
      </c>
      <c r="H309" s="39">
        <v>0</v>
      </c>
      <c r="I309" s="39">
        <v>0</v>
      </c>
      <c r="J309" s="39">
        <v>0</v>
      </c>
      <c r="K309" s="42" t="s">
        <v>87</v>
      </c>
      <c r="L309" s="42" t="s">
        <v>132</v>
      </c>
      <c r="M309" s="84" t="s">
        <v>1132</v>
      </c>
      <c r="N309" s="84" t="s">
        <v>1133</v>
      </c>
      <c r="O309" s="42" t="s">
        <v>132</v>
      </c>
      <c r="P309" s="84" t="s">
        <v>251</v>
      </c>
      <c r="Q309" s="71" t="s">
        <v>1134</v>
      </c>
      <c r="R309" s="72">
        <v>6000</v>
      </c>
      <c r="S309" s="72">
        <v>6000</v>
      </c>
      <c r="T309" s="72">
        <v>45.683333333333294</v>
      </c>
      <c r="U309" s="41">
        <v>2741</v>
      </c>
      <c r="V309" s="41">
        <v>6000</v>
      </c>
      <c r="W309" s="71" t="s">
        <v>1131</v>
      </c>
    </row>
    <row r="310" spans="1:23" s="43" customFormat="1" ht="56.25" x14ac:dyDescent="0.2">
      <c r="A310" s="40" t="s">
        <v>86</v>
      </c>
      <c r="B310" s="41" t="s">
        <v>1073</v>
      </c>
      <c r="C310" s="75" t="s">
        <v>1074</v>
      </c>
      <c r="D310" s="75" t="s">
        <v>1075</v>
      </c>
      <c r="E310" s="42" t="s">
        <v>1076</v>
      </c>
      <c r="F310" s="39">
        <v>0</v>
      </c>
      <c r="G310" s="39">
        <v>0</v>
      </c>
      <c r="H310" s="39">
        <v>0</v>
      </c>
      <c r="I310" s="39">
        <v>0</v>
      </c>
      <c r="J310" s="39">
        <v>0</v>
      </c>
      <c r="K310" s="42" t="s">
        <v>87</v>
      </c>
      <c r="L310" s="42" t="s">
        <v>134</v>
      </c>
      <c r="M310" s="84" t="s">
        <v>1135</v>
      </c>
      <c r="N310" s="84" t="s">
        <v>1136</v>
      </c>
      <c r="O310" s="42" t="s">
        <v>134</v>
      </c>
      <c r="P310" s="84" t="s">
        <v>251</v>
      </c>
      <c r="Q310" s="71" t="s">
        <v>1137</v>
      </c>
      <c r="R310" s="83">
        <v>600</v>
      </c>
      <c r="S310" s="72">
        <v>600</v>
      </c>
      <c r="T310" s="72">
        <v>87.500000000000995</v>
      </c>
      <c r="U310" s="41">
        <v>525</v>
      </c>
      <c r="V310" s="41">
        <v>600</v>
      </c>
      <c r="W310" s="71" t="s">
        <v>173</v>
      </c>
    </row>
    <row r="311" spans="1:23" s="43" customFormat="1" ht="56.25" x14ac:dyDescent="0.2">
      <c r="A311" s="40" t="s">
        <v>86</v>
      </c>
      <c r="B311" s="41" t="s">
        <v>1073</v>
      </c>
      <c r="C311" s="75" t="s">
        <v>1074</v>
      </c>
      <c r="D311" s="75" t="s">
        <v>1075</v>
      </c>
      <c r="E311" s="42" t="s">
        <v>1076</v>
      </c>
      <c r="F311" s="39">
        <v>0</v>
      </c>
      <c r="G311" s="39">
        <v>0</v>
      </c>
      <c r="H311" s="39">
        <v>0</v>
      </c>
      <c r="I311" s="39">
        <v>0</v>
      </c>
      <c r="J311" s="39">
        <v>0</v>
      </c>
      <c r="K311" s="42" t="s">
        <v>87</v>
      </c>
      <c r="L311" s="42" t="s">
        <v>136</v>
      </c>
      <c r="M311" s="84" t="s">
        <v>1138</v>
      </c>
      <c r="N311" s="84" t="s">
        <v>1133</v>
      </c>
      <c r="O311" s="42" t="s">
        <v>136</v>
      </c>
      <c r="P311" s="84" t="s">
        <v>251</v>
      </c>
      <c r="Q311" s="71" t="s">
        <v>1139</v>
      </c>
      <c r="R311" s="72">
        <v>600</v>
      </c>
      <c r="S311" s="72">
        <v>600</v>
      </c>
      <c r="T311" s="72">
        <v>28.166666666666998</v>
      </c>
      <c r="U311" s="41">
        <v>169</v>
      </c>
      <c r="V311" s="41">
        <v>600</v>
      </c>
      <c r="W311" s="71" t="s">
        <v>173</v>
      </c>
    </row>
    <row r="312" spans="1:23" s="43" customFormat="1" ht="56.25" x14ac:dyDescent="0.2">
      <c r="A312" s="40" t="s">
        <v>86</v>
      </c>
      <c r="B312" s="41" t="s">
        <v>1073</v>
      </c>
      <c r="C312" s="75" t="s">
        <v>1074</v>
      </c>
      <c r="D312" s="75" t="s">
        <v>1075</v>
      </c>
      <c r="E312" s="42" t="s">
        <v>1076</v>
      </c>
      <c r="F312" s="39">
        <v>0</v>
      </c>
      <c r="G312" s="39">
        <v>0</v>
      </c>
      <c r="H312" s="39">
        <v>0</v>
      </c>
      <c r="I312" s="39">
        <v>0</v>
      </c>
      <c r="J312" s="39">
        <v>0</v>
      </c>
      <c r="K312" s="42" t="s">
        <v>87</v>
      </c>
      <c r="L312" s="42" t="s">
        <v>142</v>
      </c>
      <c r="M312" s="84" t="s">
        <v>1140</v>
      </c>
      <c r="N312" s="84" t="s">
        <v>1141</v>
      </c>
      <c r="O312" s="42" t="s">
        <v>142</v>
      </c>
      <c r="P312" s="84" t="s">
        <v>251</v>
      </c>
      <c r="Q312" s="71" t="s">
        <v>1142</v>
      </c>
      <c r="R312" s="72">
        <v>400</v>
      </c>
      <c r="S312" s="72">
        <v>400</v>
      </c>
      <c r="T312" s="72">
        <v>83.5</v>
      </c>
      <c r="U312" s="41">
        <v>334</v>
      </c>
      <c r="V312" s="41">
        <v>400</v>
      </c>
      <c r="W312" s="71" t="s">
        <v>1143</v>
      </c>
    </row>
    <row r="313" spans="1:23" s="43" customFormat="1" ht="56.25" x14ac:dyDescent="0.2">
      <c r="A313" s="40" t="s">
        <v>86</v>
      </c>
      <c r="B313" s="41" t="s">
        <v>1073</v>
      </c>
      <c r="C313" s="75" t="s">
        <v>1074</v>
      </c>
      <c r="D313" s="75" t="s">
        <v>1075</v>
      </c>
      <c r="E313" s="42" t="s">
        <v>1076</v>
      </c>
      <c r="F313" s="39">
        <v>0</v>
      </c>
      <c r="G313" s="39">
        <v>0</v>
      </c>
      <c r="H313" s="39">
        <v>0</v>
      </c>
      <c r="I313" s="39">
        <v>0</v>
      </c>
      <c r="J313" s="39">
        <v>0</v>
      </c>
      <c r="K313" s="42" t="s">
        <v>87</v>
      </c>
      <c r="L313" s="42" t="s">
        <v>152</v>
      </c>
      <c r="M313" s="84" t="s">
        <v>1144</v>
      </c>
      <c r="N313" s="84" t="s">
        <v>1145</v>
      </c>
      <c r="O313" s="42" t="s">
        <v>152</v>
      </c>
      <c r="P313" s="84" t="s">
        <v>251</v>
      </c>
      <c r="Q313" s="71" t="s">
        <v>1146</v>
      </c>
      <c r="R313" s="72">
        <v>250</v>
      </c>
      <c r="S313" s="72">
        <v>250</v>
      </c>
      <c r="T313" s="72">
        <v>76.400000000000006</v>
      </c>
      <c r="U313" s="41">
        <v>191</v>
      </c>
      <c r="V313" s="41">
        <v>250</v>
      </c>
      <c r="W313" s="71" t="s">
        <v>173</v>
      </c>
    </row>
    <row r="314" spans="1:23" s="43" customFormat="1" ht="56.25" x14ac:dyDescent="0.2">
      <c r="A314" s="40" t="s">
        <v>86</v>
      </c>
      <c r="B314" s="41" t="s">
        <v>1073</v>
      </c>
      <c r="C314" s="75" t="s">
        <v>1074</v>
      </c>
      <c r="D314" s="75" t="s">
        <v>1075</v>
      </c>
      <c r="E314" s="42" t="s">
        <v>1076</v>
      </c>
      <c r="F314" s="39">
        <v>0</v>
      </c>
      <c r="G314" s="39">
        <v>0</v>
      </c>
      <c r="H314" s="39">
        <v>0</v>
      </c>
      <c r="I314" s="39">
        <v>0</v>
      </c>
      <c r="J314" s="39">
        <v>0</v>
      </c>
      <c r="K314" s="42" t="s">
        <v>87</v>
      </c>
      <c r="L314" s="42" t="s">
        <v>143</v>
      </c>
      <c r="M314" s="84" t="s">
        <v>231</v>
      </c>
      <c r="N314" s="84" t="s">
        <v>1147</v>
      </c>
      <c r="O314" s="42" t="s">
        <v>143</v>
      </c>
      <c r="P314" s="84" t="s">
        <v>251</v>
      </c>
      <c r="Q314" s="71" t="s">
        <v>1148</v>
      </c>
      <c r="R314" s="72">
        <v>15</v>
      </c>
      <c r="S314" s="72">
        <v>15</v>
      </c>
      <c r="T314" s="72">
        <v>33.333333333333002</v>
      </c>
      <c r="U314" s="41">
        <v>5</v>
      </c>
      <c r="V314" s="41">
        <v>15</v>
      </c>
      <c r="W314" s="71" t="s">
        <v>1149</v>
      </c>
    </row>
    <row r="315" spans="1:23" s="43" customFormat="1" ht="56.25" x14ac:dyDescent="0.2">
      <c r="A315" s="40" t="s">
        <v>86</v>
      </c>
      <c r="B315" s="41" t="s">
        <v>1073</v>
      </c>
      <c r="C315" s="75" t="s">
        <v>1074</v>
      </c>
      <c r="D315" s="75" t="s">
        <v>1075</v>
      </c>
      <c r="E315" s="42" t="s">
        <v>1076</v>
      </c>
      <c r="F315" s="39">
        <v>0</v>
      </c>
      <c r="G315" s="39">
        <v>0</v>
      </c>
      <c r="H315" s="39">
        <v>0</v>
      </c>
      <c r="I315" s="39">
        <v>0</v>
      </c>
      <c r="J315" s="39">
        <v>0</v>
      </c>
      <c r="K315" s="42" t="s">
        <v>87</v>
      </c>
      <c r="L315" s="42" t="s">
        <v>144</v>
      </c>
      <c r="M315" s="84" t="s">
        <v>232</v>
      </c>
      <c r="N315" s="84" t="s">
        <v>423</v>
      </c>
      <c r="O315" s="42" t="s">
        <v>144</v>
      </c>
      <c r="P315" s="84" t="s">
        <v>251</v>
      </c>
      <c r="Q315" s="71" t="s">
        <v>1150</v>
      </c>
      <c r="R315" s="72">
        <v>2</v>
      </c>
      <c r="S315" s="72">
        <v>2</v>
      </c>
      <c r="T315" s="72">
        <v>0</v>
      </c>
      <c r="U315" s="41">
        <v>0</v>
      </c>
      <c r="V315" s="41">
        <v>2</v>
      </c>
      <c r="W315" s="71" t="s">
        <v>1151</v>
      </c>
    </row>
    <row r="316" spans="1:23" s="43" customFormat="1" ht="56.25" x14ac:dyDescent="0.2">
      <c r="A316" s="40" t="s">
        <v>86</v>
      </c>
      <c r="B316" s="41" t="s">
        <v>1073</v>
      </c>
      <c r="C316" s="75" t="s">
        <v>1074</v>
      </c>
      <c r="D316" s="75" t="s">
        <v>1075</v>
      </c>
      <c r="E316" s="42" t="s">
        <v>1076</v>
      </c>
      <c r="F316" s="39">
        <v>0</v>
      </c>
      <c r="G316" s="39">
        <v>0</v>
      </c>
      <c r="H316" s="39">
        <v>0</v>
      </c>
      <c r="I316" s="39">
        <v>0</v>
      </c>
      <c r="J316" s="39">
        <v>0</v>
      </c>
      <c r="K316" s="42" t="s">
        <v>87</v>
      </c>
      <c r="L316" s="42" t="s">
        <v>153</v>
      </c>
      <c r="M316" s="84" t="s">
        <v>233</v>
      </c>
      <c r="N316" s="84" t="s">
        <v>423</v>
      </c>
      <c r="O316" s="42" t="s">
        <v>153</v>
      </c>
      <c r="P316" s="84" t="s">
        <v>251</v>
      </c>
      <c r="Q316" s="71" t="s">
        <v>1152</v>
      </c>
      <c r="R316" s="72">
        <v>2</v>
      </c>
      <c r="S316" s="72">
        <v>2</v>
      </c>
      <c r="T316" s="72">
        <v>0</v>
      </c>
      <c r="U316" s="41">
        <v>0</v>
      </c>
      <c r="V316" s="41">
        <v>2</v>
      </c>
      <c r="W316" s="71" t="s">
        <v>1153</v>
      </c>
    </row>
    <row r="317" spans="1:23" s="43" customFormat="1" ht="56.25" x14ac:dyDescent="0.2">
      <c r="A317" s="40" t="s">
        <v>86</v>
      </c>
      <c r="B317" s="41" t="s">
        <v>1073</v>
      </c>
      <c r="C317" s="75" t="s">
        <v>1074</v>
      </c>
      <c r="D317" s="75" t="s">
        <v>1075</v>
      </c>
      <c r="E317" s="42" t="s">
        <v>1076</v>
      </c>
      <c r="F317" s="39">
        <v>0</v>
      </c>
      <c r="G317" s="39">
        <v>0</v>
      </c>
      <c r="H317" s="39">
        <v>0</v>
      </c>
      <c r="I317" s="39">
        <v>0</v>
      </c>
      <c r="J317" s="39">
        <v>0</v>
      </c>
      <c r="K317" s="42" t="s">
        <v>87</v>
      </c>
      <c r="L317" s="42" t="s">
        <v>145</v>
      </c>
      <c r="M317" s="84" t="s">
        <v>1154</v>
      </c>
      <c r="N317" s="84" t="s">
        <v>1155</v>
      </c>
      <c r="O317" s="42" t="s">
        <v>145</v>
      </c>
      <c r="P317" s="84" t="s">
        <v>251</v>
      </c>
      <c r="Q317" s="71" t="s">
        <v>1156</v>
      </c>
      <c r="R317" s="72">
        <v>2500</v>
      </c>
      <c r="S317" s="72">
        <v>2500</v>
      </c>
      <c r="T317" s="72">
        <v>109.63999999999999</v>
      </c>
      <c r="U317" s="41">
        <v>2741</v>
      </c>
      <c r="V317" s="41">
        <v>2500</v>
      </c>
      <c r="W317" s="71" t="s">
        <v>1157</v>
      </c>
    </row>
    <row r="318" spans="1:23" s="43" customFormat="1" ht="56.25" x14ac:dyDescent="0.2">
      <c r="A318" s="40" t="s">
        <v>86</v>
      </c>
      <c r="B318" s="41" t="s">
        <v>1073</v>
      </c>
      <c r="C318" s="75" t="s">
        <v>1074</v>
      </c>
      <c r="D318" s="75" t="s">
        <v>1075</v>
      </c>
      <c r="E318" s="42" t="s">
        <v>1076</v>
      </c>
      <c r="F318" s="39">
        <v>0</v>
      </c>
      <c r="G318" s="39">
        <v>0</v>
      </c>
      <c r="H318" s="39">
        <v>0</v>
      </c>
      <c r="I318" s="39">
        <v>0</v>
      </c>
      <c r="J318" s="39">
        <v>0</v>
      </c>
      <c r="K318" s="42" t="s">
        <v>87</v>
      </c>
      <c r="L318" s="42" t="s">
        <v>146</v>
      </c>
      <c r="M318" s="84" t="s">
        <v>425</v>
      </c>
      <c r="N318" s="84" t="s">
        <v>424</v>
      </c>
      <c r="O318" s="42" t="s">
        <v>146</v>
      </c>
      <c r="P318" s="84" t="s">
        <v>251</v>
      </c>
      <c r="Q318" s="71" t="s">
        <v>1158</v>
      </c>
      <c r="R318" s="72">
        <v>2500</v>
      </c>
      <c r="S318" s="72">
        <v>2500</v>
      </c>
      <c r="T318" s="72">
        <v>57.96</v>
      </c>
      <c r="U318" s="41">
        <v>1449</v>
      </c>
      <c r="V318" s="41">
        <v>2500</v>
      </c>
      <c r="W318" s="71" t="s">
        <v>458</v>
      </c>
    </row>
    <row r="319" spans="1:23" s="43" customFormat="1" ht="56.25" x14ac:dyDescent="0.2">
      <c r="A319" s="40" t="s">
        <v>86</v>
      </c>
      <c r="B319" s="41" t="s">
        <v>1073</v>
      </c>
      <c r="C319" s="75" t="s">
        <v>1074</v>
      </c>
      <c r="D319" s="75" t="s">
        <v>1075</v>
      </c>
      <c r="E319" s="42" t="s">
        <v>1076</v>
      </c>
      <c r="F319" s="39">
        <v>0</v>
      </c>
      <c r="G319" s="39">
        <v>0</v>
      </c>
      <c r="H319" s="39">
        <v>0</v>
      </c>
      <c r="I319" s="39">
        <v>0</v>
      </c>
      <c r="J319" s="39">
        <v>0</v>
      </c>
      <c r="K319" s="42" t="s">
        <v>87</v>
      </c>
      <c r="L319" s="42" t="s">
        <v>147</v>
      </c>
      <c r="M319" s="84" t="s">
        <v>426</v>
      </c>
      <c r="N319" s="84" t="s">
        <v>427</v>
      </c>
      <c r="O319" s="42" t="s">
        <v>147</v>
      </c>
      <c r="P319" s="84" t="s">
        <v>251</v>
      </c>
      <c r="Q319" s="71" t="s">
        <v>1159</v>
      </c>
      <c r="R319" s="72">
        <v>2</v>
      </c>
      <c r="S319" s="72">
        <v>2</v>
      </c>
      <c r="T319" s="72">
        <v>100</v>
      </c>
      <c r="U319" s="41">
        <v>2</v>
      </c>
      <c r="V319" s="41">
        <v>2</v>
      </c>
      <c r="W319" s="71" t="s">
        <v>1160</v>
      </c>
    </row>
    <row r="320" spans="1:23" s="43" customFormat="1" ht="56.25" x14ac:dyDescent="0.2">
      <c r="A320" s="40" t="s">
        <v>86</v>
      </c>
      <c r="B320" s="41" t="s">
        <v>1161</v>
      </c>
      <c r="C320" s="75" t="s">
        <v>1162</v>
      </c>
      <c r="D320" s="75" t="s">
        <v>1163</v>
      </c>
      <c r="E320" s="42" t="s">
        <v>1164</v>
      </c>
      <c r="F320" s="50">
        <v>515858.37</v>
      </c>
      <c r="G320" s="50">
        <v>516858.37</v>
      </c>
      <c r="H320" s="50">
        <v>0</v>
      </c>
      <c r="I320" s="50">
        <v>485013.48</v>
      </c>
      <c r="J320" s="50">
        <v>485013.48</v>
      </c>
      <c r="K320" s="42" t="s">
        <v>87</v>
      </c>
      <c r="L320" s="42" t="s">
        <v>27</v>
      </c>
      <c r="M320" s="84" t="s">
        <v>1165</v>
      </c>
      <c r="N320" s="84" t="s">
        <v>1166</v>
      </c>
      <c r="O320" s="42" t="s">
        <v>27</v>
      </c>
      <c r="P320" s="84" t="s">
        <v>251</v>
      </c>
      <c r="Q320" s="71" t="s">
        <v>433</v>
      </c>
      <c r="R320" s="72">
        <v>1248</v>
      </c>
      <c r="S320" s="72">
        <v>1248</v>
      </c>
      <c r="T320" s="72">
        <v>81.891025641026005</v>
      </c>
      <c r="U320" s="41">
        <v>1022</v>
      </c>
      <c r="V320" s="41">
        <v>1248</v>
      </c>
      <c r="W320" s="71" t="s">
        <v>458</v>
      </c>
    </row>
    <row r="321" spans="1:23" s="43" customFormat="1" ht="45" x14ac:dyDescent="0.2">
      <c r="A321" s="40" t="s">
        <v>86</v>
      </c>
      <c r="B321" s="41" t="s">
        <v>1161</v>
      </c>
      <c r="C321" s="75" t="s">
        <v>1162</v>
      </c>
      <c r="D321" s="75" t="s">
        <v>1163</v>
      </c>
      <c r="E321" s="42" t="s">
        <v>1164</v>
      </c>
      <c r="F321" s="50">
        <v>515858.37</v>
      </c>
      <c r="G321" s="50">
        <v>516858.37</v>
      </c>
      <c r="H321" s="50">
        <v>0</v>
      </c>
      <c r="I321" s="50">
        <v>485013.48</v>
      </c>
      <c r="J321" s="50">
        <v>485013.48</v>
      </c>
      <c r="K321" s="42" t="s">
        <v>87</v>
      </c>
      <c r="L321" s="42" t="s">
        <v>88</v>
      </c>
      <c r="M321" s="84" t="s">
        <v>1167</v>
      </c>
      <c r="N321" s="84" t="s">
        <v>1168</v>
      </c>
      <c r="O321" s="42" t="s">
        <v>88</v>
      </c>
      <c r="P321" s="84" t="s">
        <v>251</v>
      </c>
      <c r="Q321" s="71" t="s">
        <v>1169</v>
      </c>
      <c r="R321" s="72">
        <v>400</v>
      </c>
      <c r="S321" s="72">
        <v>400</v>
      </c>
      <c r="T321" s="72">
        <v>88.5</v>
      </c>
      <c r="U321" s="41">
        <v>354</v>
      </c>
      <c r="V321" s="41">
        <v>400</v>
      </c>
      <c r="W321" s="71" t="s">
        <v>312</v>
      </c>
    </row>
    <row r="322" spans="1:23" s="43" customFormat="1" ht="45" x14ac:dyDescent="0.2">
      <c r="A322" s="40" t="s">
        <v>86</v>
      </c>
      <c r="B322" s="41" t="s">
        <v>1161</v>
      </c>
      <c r="C322" s="75" t="s">
        <v>1162</v>
      </c>
      <c r="D322" s="75" t="s">
        <v>1163</v>
      </c>
      <c r="E322" s="42" t="s">
        <v>1164</v>
      </c>
      <c r="F322" s="39">
        <v>0</v>
      </c>
      <c r="G322" s="39">
        <v>0</v>
      </c>
      <c r="H322" s="39">
        <v>0</v>
      </c>
      <c r="I322" s="39">
        <v>0</v>
      </c>
      <c r="J322" s="39">
        <v>0</v>
      </c>
      <c r="K322" s="42" t="s">
        <v>87</v>
      </c>
      <c r="L322" s="42" t="s">
        <v>89</v>
      </c>
      <c r="M322" s="84" t="s">
        <v>1170</v>
      </c>
      <c r="N322" s="84" t="s">
        <v>1171</v>
      </c>
      <c r="O322" s="42" t="s">
        <v>89</v>
      </c>
      <c r="P322" s="84" t="s">
        <v>251</v>
      </c>
      <c r="Q322" s="71" t="s">
        <v>1172</v>
      </c>
      <c r="R322" s="72">
        <v>88684</v>
      </c>
      <c r="S322" s="72">
        <v>88684</v>
      </c>
      <c r="T322" s="72">
        <v>100</v>
      </c>
      <c r="U322" s="41">
        <v>88684</v>
      </c>
      <c r="V322" s="41">
        <v>88684</v>
      </c>
      <c r="W322" s="71" t="s">
        <v>429</v>
      </c>
    </row>
    <row r="323" spans="1:23" s="43" customFormat="1" ht="45" x14ac:dyDescent="0.2">
      <c r="A323" s="40" t="s">
        <v>86</v>
      </c>
      <c r="B323" s="41" t="s">
        <v>1161</v>
      </c>
      <c r="C323" s="75" t="s">
        <v>1162</v>
      </c>
      <c r="D323" s="75" t="s">
        <v>1163</v>
      </c>
      <c r="E323" s="42" t="s">
        <v>1164</v>
      </c>
      <c r="F323" s="39">
        <v>0</v>
      </c>
      <c r="G323" s="39">
        <v>0</v>
      </c>
      <c r="H323" s="39">
        <v>0</v>
      </c>
      <c r="I323" s="39">
        <v>0</v>
      </c>
      <c r="J323" s="39">
        <v>0</v>
      </c>
      <c r="K323" s="42" t="s">
        <v>87</v>
      </c>
      <c r="L323" s="42" t="s">
        <v>91</v>
      </c>
      <c r="M323" s="84" t="s">
        <v>1173</v>
      </c>
      <c r="N323" s="84" t="s">
        <v>1174</v>
      </c>
      <c r="O323" s="42" t="s">
        <v>91</v>
      </c>
      <c r="P323" s="84" t="s">
        <v>251</v>
      </c>
      <c r="Q323" s="71" t="s">
        <v>1175</v>
      </c>
      <c r="R323" s="72">
        <v>79812</v>
      </c>
      <c r="S323" s="72">
        <v>79812</v>
      </c>
      <c r="T323" s="72">
        <v>100</v>
      </c>
      <c r="U323" s="41">
        <v>79812</v>
      </c>
      <c r="V323" s="41">
        <v>79812</v>
      </c>
      <c r="W323" s="71" t="s">
        <v>1176</v>
      </c>
    </row>
    <row r="324" spans="1:23" s="43" customFormat="1" ht="45" x14ac:dyDescent="0.2">
      <c r="A324" s="40" t="s">
        <v>86</v>
      </c>
      <c r="B324" s="41" t="s">
        <v>1161</v>
      </c>
      <c r="C324" s="75" t="s">
        <v>1162</v>
      </c>
      <c r="D324" s="75" t="s">
        <v>1163</v>
      </c>
      <c r="E324" s="42" t="s">
        <v>1164</v>
      </c>
      <c r="F324" s="39">
        <v>0</v>
      </c>
      <c r="G324" s="39">
        <v>0</v>
      </c>
      <c r="H324" s="39">
        <v>0</v>
      </c>
      <c r="I324" s="39">
        <v>0</v>
      </c>
      <c r="J324" s="39">
        <v>0</v>
      </c>
      <c r="K324" s="42" t="s">
        <v>87</v>
      </c>
      <c r="L324" s="42" t="s">
        <v>92</v>
      </c>
      <c r="M324" s="84" t="s">
        <v>1177</v>
      </c>
      <c r="N324" s="84" t="s">
        <v>1178</v>
      </c>
      <c r="O324" s="42" t="s">
        <v>92</v>
      </c>
      <c r="P324" s="84" t="s">
        <v>251</v>
      </c>
      <c r="Q324" s="71" t="s">
        <v>1179</v>
      </c>
      <c r="R324" s="72">
        <v>88684</v>
      </c>
      <c r="S324" s="72">
        <v>88684</v>
      </c>
      <c r="T324" s="72">
        <v>100</v>
      </c>
      <c r="U324" s="41">
        <v>88684</v>
      </c>
      <c r="V324" s="41">
        <v>88684</v>
      </c>
      <c r="W324" s="71" t="s">
        <v>429</v>
      </c>
    </row>
    <row r="325" spans="1:23" s="43" customFormat="1" ht="45" x14ac:dyDescent="0.2">
      <c r="A325" s="40" t="s">
        <v>86</v>
      </c>
      <c r="B325" s="41" t="s">
        <v>1161</v>
      </c>
      <c r="C325" s="75" t="s">
        <v>1162</v>
      </c>
      <c r="D325" s="75" t="s">
        <v>1163</v>
      </c>
      <c r="E325" s="42" t="s">
        <v>1164</v>
      </c>
      <c r="F325" s="39">
        <v>0</v>
      </c>
      <c r="G325" s="39">
        <v>0</v>
      </c>
      <c r="H325" s="39">
        <v>0</v>
      </c>
      <c r="I325" s="39">
        <v>0</v>
      </c>
      <c r="J325" s="39">
        <v>0</v>
      </c>
      <c r="K325" s="42" t="s">
        <v>87</v>
      </c>
      <c r="L325" s="42" t="s">
        <v>99</v>
      </c>
      <c r="M325" s="84" t="s">
        <v>1180</v>
      </c>
      <c r="N325" s="84" t="s">
        <v>1181</v>
      </c>
      <c r="O325" s="42" t="s">
        <v>99</v>
      </c>
      <c r="P325" s="84" t="s">
        <v>251</v>
      </c>
      <c r="Q325" s="71" t="s">
        <v>1182</v>
      </c>
      <c r="R325" s="72">
        <v>3696600</v>
      </c>
      <c r="S325" s="72">
        <v>3696600</v>
      </c>
      <c r="T325" s="72">
        <v>99.752475247524998</v>
      </c>
      <c r="U325" s="41">
        <v>3687450</v>
      </c>
      <c r="V325" s="41">
        <v>3696600</v>
      </c>
      <c r="W325" s="71" t="s">
        <v>1183</v>
      </c>
    </row>
    <row r="326" spans="1:23" s="43" customFormat="1" ht="45" x14ac:dyDescent="0.2">
      <c r="A326" s="40" t="s">
        <v>86</v>
      </c>
      <c r="B326" s="41" t="s">
        <v>1161</v>
      </c>
      <c r="C326" s="75" t="s">
        <v>1162</v>
      </c>
      <c r="D326" s="75" t="s">
        <v>1163</v>
      </c>
      <c r="E326" s="42" t="s">
        <v>1164</v>
      </c>
      <c r="F326" s="39">
        <v>0</v>
      </c>
      <c r="G326" s="39">
        <v>0</v>
      </c>
      <c r="H326" s="39">
        <v>0</v>
      </c>
      <c r="I326" s="39">
        <v>0</v>
      </c>
      <c r="J326" s="39">
        <v>0</v>
      </c>
      <c r="K326" s="42" t="s">
        <v>87</v>
      </c>
      <c r="L326" s="42" t="s">
        <v>109</v>
      </c>
      <c r="M326" s="84" t="s">
        <v>1184</v>
      </c>
      <c r="N326" s="84" t="s">
        <v>1185</v>
      </c>
      <c r="O326" s="42" t="s">
        <v>109</v>
      </c>
      <c r="P326" s="84" t="s">
        <v>251</v>
      </c>
      <c r="Q326" s="71" t="s">
        <v>1186</v>
      </c>
      <c r="R326" s="72">
        <v>1</v>
      </c>
      <c r="S326" s="72">
        <v>1</v>
      </c>
      <c r="T326" s="72">
        <v>0</v>
      </c>
      <c r="U326" s="41">
        <v>1</v>
      </c>
      <c r="V326" s="41">
        <v>1</v>
      </c>
      <c r="W326" s="71" t="s">
        <v>1187</v>
      </c>
    </row>
    <row r="327" spans="1:23" s="43" customFormat="1" ht="45" x14ac:dyDescent="0.2">
      <c r="A327" s="40" t="s">
        <v>86</v>
      </c>
      <c r="B327" s="41" t="s">
        <v>1161</v>
      </c>
      <c r="C327" s="75" t="s">
        <v>1162</v>
      </c>
      <c r="D327" s="75" t="s">
        <v>1163</v>
      </c>
      <c r="E327" s="42" t="s">
        <v>1164</v>
      </c>
      <c r="F327" s="39">
        <v>0</v>
      </c>
      <c r="G327" s="39">
        <v>0</v>
      </c>
      <c r="H327" s="39">
        <v>0</v>
      </c>
      <c r="I327" s="39">
        <v>0</v>
      </c>
      <c r="J327" s="39">
        <v>0</v>
      </c>
      <c r="K327" s="42" t="s">
        <v>87</v>
      </c>
      <c r="L327" s="42" t="s">
        <v>93</v>
      </c>
      <c r="M327" s="84" t="s">
        <v>1188</v>
      </c>
      <c r="N327" s="84" t="s">
        <v>1189</v>
      </c>
      <c r="O327" s="42" t="s">
        <v>93</v>
      </c>
      <c r="P327" s="84" t="s">
        <v>251</v>
      </c>
      <c r="Q327" s="71" t="s">
        <v>1190</v>
      </c>
      <c r="R327" s="72">
        <v>391</v>
      </c>
      <c r="S327" s="72">
        <v>391</v>
      </c>
      <c r="T327" s="72">
        <v>100.76726342711</v>
      </c>
      <c r="U327" s="41">
        <v>394</v>
      </c>
      <c r="V327" s="41">
        <v>391</v>
      </c>
      <c r="W327" s="71" t="s">
        <v>1191</v>
      </c>
    </row>
    <row r="328" spans="1:23" s="43" customFormat="1" ht="45" x14ac:dyDescent="0.2">
      <c r="A328" s="40" t="s">
        <v>86</v>
      </c>
      <c r="B328" s="41" t="s">
        <v>1161</v>
      </c>
      <c r="C328" s="75" t="s">
        <v>1162</v>
      </c>
      <c r="D328" s="75" t="s">
        <v>1163</v>
      </c>
      <c r="E328" s="42" t="s">
        <v>1164</v>
      </c>
      <c r="F328" s="39">
        <v>0</v>
      </c>
      <c r="G328" s="39">
        <v>0</v>
      </c>
      <c r="H328" s="39">
        <v>0</v>
      </c>
      <c r="I328" s="39">
        <v>0</v>
      </c>
      <c r="J328" s="39">
        <v>0</v>
      </c>
      <c r="K328" s="42" t="s">
        <v>87</v>
      </c>
      <c r="L328" s="42" t="s">
        <v>94</v>
      </c>
      <c r="M328" s="84" t="s">
        <v>1192</v>
      </c>
      <c r="N328" s="84" t="s">
        <v>1193</v>
      </c>
      <c r="O328" s="42" t="s">
        <v>94</v>
      </c>
      <c r="P328" s="84" t="s">
        <v>251</v>
      </c>
      <c r="Q328" s="71" t="s">
        <v>1194</v>
      </c>
      <c r="R328" s="72">
        <v>391</v>
      </c>
      <c r="S328" s="72">
        <v>391</v>
      </c>
      <c r="T328" s="72">
        <v>100.76726342711</v>
      </c>
      <c r="U328" s="41">
        <v>394</v>
      </c>
      <c r="V328" s="41">
        <v>391</v>
      </c>
      <c r="W328" s="71" t="s">
        <v>1195</v>
      </c>
    </row>
    <row r="329" spans="1:23" s="43" customFormat="1" ht="45" x14ac:dyDescent="0.2">
      <c r="A329" s="40" t="s">
        <v>86</v>
      </c>
      <c r="B329" s="41" t="s">
        <v>1161</v>
      </c>
      <c r="C329" s="75" t="s">
        <v>1162</v>
      </c>
      <c r="D329" s="75" t="s">
        <v>1163</v>
      </c>
      <c r="E329" s="42" t="s">
        <v>1164</v>
      </c>
      <c r="F329" s="39">
        <v>0</v>
      </c>
      <c r="G329" s="39">
        <v>0</v>
      </c>
      <c r="H329" s="39">
        <v>0</v>
      </c>
      <c r="I329" s="39">
        <v>0</v>
      </c>
      <c r="J329" s="39">
        <v>0</v>
      </c>
      <c r="K329" s="42" t="s">
        <v>87</v>
      </c>
      <c r="L329" s="42" t="s">
        <v>96</v>
      </c>
      <c r="M329" s="84" t="s">
        <v>1196</v>
      </c>
      <c r="N329" s="86" t="s">
        <v>1197</v>
      </c>
      <c r="O329" s="42" t="s">
        <v>96</v>
      </c>
      <c r="P329" s="71" t="s">
        <v>251</v>
      </c>
      <c r="Q329" s="71" t="s">
        <v>1198</v>
      </c>
      <c r="R329" s="72">
        <v>13224</v>
      </c>
      <c r="S329" s="72">
        <v>13224</v>
      </c>
      <c r="T329" s="72">
        <v>2.2912885662432001</v>
      </c>
      <c r="U329" s="41">
        <v>628</v>
      </c>
      <c r="V329" s="41">
        <v>13224</v>
      </c>
      <c r="W329" s="71" t="s">
        <v>1199</v>
      </c>
    </row>
    <row r="330" spans="1:23" s="43" customFormat="1" ht="45" x14ac:dyDescent="0.2">
      <c r="A330" s="40" t="s">
        <v>86</v>
      </c>
      <c r="B330" s="41" t="s">
        <v>1161</v>
      </c>
      <c r="C330" s="75" t="s">
        <v>1162</v>
      </c>
      <c r="D330" s="75" t="s">
        <v>1163</v>
      </c>
      <c r="E330" s="42" t="s">
        <v>1164</v>
      </c>
      <c r="F330" s="39">
        <v>0</v>
      </c>
      <c r="G330" s="50">
        <v>0</v>
      </c>
      <c r="H330" s="50">
        <v>0</v>
      </c>
      <c r="I330" s="50">
        <v>0</v>
      </c>
      <c r="J330" s="50">
        <v>0</v>
      </c>
      <c r="K330" s="42" t="s">
        <v>87</v>
      </c>
      <c r="L330" s="42" t="s">
        <v>97</v>
      </c>
      <c r="M330" s="84" t="s">
        <v>1200</v>
      </c>
      <c r="N330" s="88" t="s">
        <v>1201</v>
      </c>
      <c r="O330" s="42" t="s">
        <v>97</v>
      </c>
      <c r="P330" s="71" t="s">
        <v>251</v>
      </c>
      <c r="Q330" s="71" t="s">
        <v>1202</v>
      </c>
      <c r="R330" s="72">
        <v>12967</v>
      </c>
      <c r="S330" s="72">
        <v>12967</v>
      </c>
      <c r="T330" s="72">
        <v>100.354746664611</v>
      </c>
      <c r="U330" s="41">
        <v>13013</v>
      </c>
      <c r="V330" s="41">
        <v>12967</v>
      </c>
      <c r="W330" s="43" t="s">
        <v>1203</v>
      </c>
    </row>
    <row r="331" spans="1:23" s="43" customFormat="1" ht="45" x14ac:dyDescent="0.2">
      <c r="A331" s="40" t="s">
        <v>86</v>
      </c>
      <c r="B331" s="41" t="s">
        <v>1161</v>
      </c>
      <c r="C331" s="75" t="s">
        <v>1162</v>
      </c>
      <c r="D331" s="75" t="s">
        <v>1163</v>
      </c>
      <c r="E331" s="42" t="s">
        <v>1164</v>
      </c>
      <c r="F331" s="39">
        <v>0</v>
      </c>
      <c r="G331" s="50">
        <v>0</v>
      </c>
      <c r="H331" s="50">
        <v>0</v>
      </c>
      <c r="I331" s="50">
        <v>0</v>
      </c>
      <c r="J331" s="50">
        <v>0</v>
      </c>
      <c r="K331" s="42" t="s">
        <v>87</v>
      </c>
      <c r="L331" s="42" t="s">
        <v>98</v>
      </c>
      <c r="M331" s="84" t="s">
        <v>1204</v>
      </c>
      <c r="N331" s="71" t="s">
        <v>1205</v>
      </c>
      <c r="O331" s="42" t="s">
        <v>98</v>
      </c>
      <c r="P331" s="89" t="s">
        <v>251</v>
      </c>
      <c r="Q331" s="71" t="s">
        <v>1206</v>
      </c>
      <c r="R331" s="72">
        <v>11435</v>
      </c>
      <c r="S331" s="72">
        <v>11435</v>
      </c>
      <c r="T331" s="72">
        <v>60.918233493660203</v>
      </c>
      <c r="U331" s="41">
        <v>6966</v>
      </c>
      <c r="V331" s="41">
        <v>11435</v>
      </c>
      <c r="W331" s="71" t="s">
        <v>1199</v>
      </c>
    </row>
    <row r="332" spans="1:23" s="43" customFormat="1" ht="45" x14ac:dyDescent="0.2">
      <c r="A332" s="40" t="s">
        <v>86</v>
      </c>
      <c r="B332" s="41" t="s">
        <v>1161</v>
      </c>
      <c r="C332" s="75" t="s">
        <v>1162</v>
      </c>
      <c r="D332" s="75" t="s">
        <v>1163</v>
      </c>
      <c r="E332" s="42" t="s">
        <v>1164</v>
      </c>
      <c r="F332" s="39">
        <v>0</v>
      </c>
      <c r="G332" s="39">
        <v>0</v>
      </c>
      <c r="H332" s="39">
        <v>0</v>
      </c>
      <c r="I332" s="39">
        <v>0</v>
      </c>
      <c r="J332" s="39">
        <v>0</v>
      </c>
      <c r="K332" s="42" t="s">
        <v>87</v>
      </c>
      <c r="L332" s="42" t="s">
        <v>119</v>
      </c>
      <c r="M332" s="84" t="s">
        <v>1207</v>
      </c>
      <c r="N332" s="84" t="s">
        <v>1208</v>
      </c>
      <c r="O332" s="42" t="s">
        <v>119</v>
      </c>
      <c r="P332" s="71" t="s">
        <v>251</v>
      </c>
      <c r="Q332" s="71" t="s">
        <v>1209</v>
      </c>
      <c r="R332" s="72">
        <v>1</v>
      </c>
      <c r="S332" s="72">
        <v>1</v>
      </c>
      <c r="T332" s="72">
        <v>0</v>
      </c>
      <c r="U332" s="41">
        <v>1</v>
      </c>
      <c r="V332" s="41">
        <v>1</v>
      </c>
      <c r="W332" s="71" t="s">
        <v>1210</v>
      </c>
    </row>
    <row r="333" spans="1:23" s="43" customFormat="1" ht="45" x14ac:dyDescent="0.2">
      <c r="A333" s="40" t="s">
        <v>86</v>
      </c>
      <c r="B333" s="41" t="s">
        <v>1161</v>
      </c>
      <c r="C333" s="75" t="s">
        <v>1162</v>
      </c>
      <c r="D333" s="75" t="s">
        <v>1163</v>
      </c>
      <c r="E333" s="42" t="s">
        <v>1164</v>
      </c>
      <c r="F333" s="39">
        <v>0</v>
      </c>
      <c r="G333" s="39">
        <v>0</v>
      </c>
      <c r="H333" s="39">
        <v>0</v>
      </c>
      <c r="I333" s="39">
        <v>0</v>
      </c>
      <c r="J333" s="39">
        <v>0</v>
      </c>
      <c r="K333" s="42" t="s">
        <v>87</v>
      </c>
      <c r="L333" s="42" t="s">
        <v>105</v>
      </c>
      <c r="M333" s="84" t="s">
        <v>432</v>
      </c>
      <c r="N333" s="71" t="s">
        <v>1211</v>
      </c>
      <c r="O333" s="42" t="s">
        <v>105</v>
      </c>
      <c r="P333" s="88" t="s">
        <v>251</v>
      </c>
      <c r="Q333" s="71" t="s">
        <v>1212</v>
      </c>
      <c r="R333" s="72">
        <v>220</v>
      </c>
      <c r="S333" s="72">
        <v>220</v>
      </c>
      <c r="T333" s="72">
        <v>52.727272727272698</v>
      </c>
      <c r="U333" s="41">
        <v>116</v>
      </c>
      <c r="V333" s="41">
        <v>220</v>
      </c>
      <c r="W333" s="43" t="s">
        <v>1213</v>
      </c>
    </row>
    <row r="334" spans="1:23" s="43" customFormat="1" ht="45" x14ac:dyDescent="0.2">
      <c r="A334" s="40" t="s">
        <v>86</v>
      </c>
      <c r="B334" s="41" t="s">
        <v>1161</v>
      </c>
      <c r="C334" s="75" t="s">
        <v>1162</v>
      </c>
      <c r="D334" s="75" t="s">
        <v>1163</v>
      </c>
      <c r="E334" s="42" t="s">
        <v>1164</v>
      </c>
      <c r="F334" s="39">
        <v>0</v>
      </c>
      <c r="G334" s="39">
        <v>0</v>
      </c>
      <c r="H334" s="39">
        <v>0</v>
      </c>
      <c r="I334" s="39">
        <v>0</v>
      </c>
      <c r="J334" s="39">
        <v>0</v>
      </c>
      <c r="K334" s="42" t="s">
        <v>87</v>
      </c>
      <c r="L334" s="42" t="s">
        <v>107</v>
      </c>
      <c r="M334" s="84" t="s">
        <v>1214</v>
      </c>
      <c r="N334" s="71" t="s">
        <v>1215</v>
      </c>
      <c r="O334" s="42" t="s">
        <v>107</v>
      </c>
      <c r="P334" s="88" t="s">
        <v>251</v>
      </c>
      <c r="Q334" s="71" t="s">
        <v>1216</v>
      </c>
      <c r="R334" s="72">
        <v>100</v>
      </c>
      <c r="S334" s="72">
        <v>100</v>
      </c>
      <c r="T334" s="72">
        <v>55</v>
      </c>
      <c r="U334" s="41">
        <v>55</v>
      </c>
      <c r="V334" s="41">
        <v>100</v>
      </c>
      <c r="W334" s="71" t="s">
        <v>1217</v>
      </c>
    </row>
    <row r="335" spans="1:23" s="43" customFormat="1" ht="45" x14ac:dyDescent="0.2">
      <c r="A335" s="40" t="s">
        <v>86</v>
      </c>
      <c r="B335" s="41" t="s">
        <v>1161</v>
      </c>
      <c r="C335" s="75" t="s">
        <v>1162</v>
      </c>
      <c r="D335" s="75" t="s">
        <v>1163</v>
      </c>
      <c r="E335" s="42" t="s">
        <v>1164</v>
      </c>
      <c r="F335" s="39">
        <v>0</v>
      </c>
      <c r="G335" s="39">
        <v>0</v>
      </c>
      <c r="H335" s="39">
        <v>0</v>
      </c>
      <c r="I335" s="39">
        <v>0</v>
      </c>
      <c r="J335" s="39">
        <v>0</v>
      </c>
      <c r="K335" s="42" t="s">
        <v>87</v>
      </c>
      <c r="L335" s="42" t="s">
        <v>139</v>
      </c>
      <c r="M335" s="84" t="s">
        <v>1218</v>
      </c>
      <c r="N335" s="71" t="s">
        <v>1219</v>
      </c>
      <c r="O335" s="42" t="s">
        <v>139</v>
      </c>
      <c r="P335" s="88" t="s">
        <v>251</v>
      </c>
      <c r="Q335" s="71" t="s">
        <v>1220</v>
      </c>
      <c r="R335" s="72">
        <v>100</v>
      </c>
      <c r="S335" s="72">
        <v>100</v>
      </c>
      <c r="T335" s="72">
        <v>7</v>
      </c>
      <c r="U335" s="41">
        <v>7</v>
      </c>
      <c r="V335" s="41">
        <v>100</v>
      </c>
      <c r="W335" s="71" t="s">
        <v>1221</v>
      </c>
    </row>
    <row r="336" spans="1:23" s="43" customFormat="1" ht="45" x14ac:dyDescent="0.2">
      <c r="A336" s="40" t="s">
        <v>86</v>
      </c>
      <c r="B336" s="41" t="s">
        <v>1161</v>
      </c>
      <c r="C336" s="75" t="s">
        <v>1162</v>
      </c>
      <c r="D336" s="75" t="s">
        <v>1163</v>
      </c>
      <c r="E336" s="42" t="s">
        <v>1164</v>
      </c>
      <c r="F336" s="39">
        <v>0</v>
      </c>
      <c r="G336" s="39">
        <v>0</v>
      </c>
      <c r="H336" s="39">
        <v>0</v>
      </c>
      <c r="I336" s="39">
        <v>0</v>
      </c>
      <c r="J336" s="39">
        <v>0</v>
      </c>
      <c r="K336" s="42" t="s">
        <v>87</v>
      </c>
      <c r="L336" s="42" t="s">
        <v>150</v>
      </c>
      <c r="M336" s="84" t="s">
        <v>1222</v>
      </c>
      <c r="N336" s="71" t="s">
        <v>1223</v>
      </c>
      <c r="O336" s="42" t="s">
        <v>150</v>
      </c>
      <c r="P336" s="87" t="s">
        <v>251</v>
      </c>
      <c r="Q336" s="71" t="s">
        <v>1224</v>
      </c>
      <c r="R336" s="72">
        <v>30</v>
      </c>
      <c r="S336" s="72">
        <v>30</v>
      </c>
      <c r="T336" s="72">
        <v>76.666666666667297</v>
      </c>
      <c r="U336" s="41">
        <v>23</v>
      </c>
      <c r="V336" s="41">
        <v>30</v>
      </c>
      <c r="W336" s="71" t="s">
        <v>1213</v>
      </c>
    </row>
    <row r="337" spans="1:29" s="43" customFormat="1" ht="45" x14ac:dyDescent="0.2">
      <c r="A337" s="40" t="s">
        <v>86</v>
      </c>
      <c r="B337" s="41" t="s">
        <v>1161</v>
      </c>
      <c r="C337" s="75" t="s">
        <v>1162</v>
      </c>
      <c r="D337" s="75" t="s">
        <v>1163</v>
      </c>
      <c r="E337" s="42" t="s">
        <v>1164</v>
      </c>
      <c r="F337" s="39">
        <v>0</v>
      </c>
      <c r="G337" s="39">
        <v>0</v>
      </c>
      <c r="H337" s="39">
        <v>0</v>
      </c>
      <c r="I337" s="39">
        <v>0</v>
      </c>
      <c r="J337" s="39">
        <v>0</v>
      </c>
      <c r="K337" s="42" t="s">
        <v>87</v>
      </c>
      <c r="L337" s="42" t="s">
        <v>158</v>
      </c>
      <c r="M337" s="84" t="s">
        <v>1225</v>
      </c>
      <c r="N337" s="71" t="s">
        <v>1226</v>
      </c>
      <c r="O337" s="42" t="s">
        <v>158</v>
      </c>
      <c r="P337" s="87" t="s">
        <v>251</v>
      </c>
      <c r="Q337" s="71" t="s">
        <v>1227</v>
      </c>
      <c r="R337" s="72">
        <v>86</v>
      </c>
      <c r="S337" s="72">
        <v>86</v>
      </c>
      <c r="T337" s="72">
        <v>56.976744186045799</v>
      </c>
      <c r="U337" s="41">
        <v>49</v>
      </c>
      <c r="V337" s="41">
        <v>86</v>
      </c>
      <c r="W337" s="71" t="s">
        <v>1228</v>
      </c>
    </row>
    <row r="338" spans="1:29" s="43" customFormat="1" ht="56.25" x14ac:dyDescent="0.2">
      <c r="A338" s="40" t="s">
        <v>86</v>
      </c>
      <c r="B338" s="41" t="s">
        <v>1161</v>
      </c>
      <c r="C338" s="75" t="s">
        <v>1162</v>
      </c>
      <c r="D338" s="75" t="s">
        <v>1163</v>
      </c>
      <c r="E338" s="42" t="s">
        <v>1164</v>
      </c>
      <c r="F338" s="39">
        <v>0</v>
      </c>
      <c r="G338" s="39">
        <v>0</v>
      </c>
      <c r="H338" s="39">
        <v>0</v>
      </c>
      <c r="I338" s="39">
        <v>0</v>
      </c>
      <c r="J338" s="39">
        <v>0</v>
      </c>
      <c r="K338" s="42" t="s">
        <v>87</v>
      </c>
      <c r="L338" s="42" t="s">
        <v>121</v>
      </c>
      <c r="M338" s="84" t="s">
        <v>1229</v>
      </c>
      <c r="N338" s="71" t="s">
        <v>1230</v>
      </c>
      <c r="O338" s="42" t="s">
        <v>121</v>
      </c>
      <c r="P338" s="87" t="s">
        <v>251</v>
      </c>
      <c r="Q338" s="71" t="s">
        <v>1231</v>
      </c>
      <c r="R338" s="83">
        <v>960</v>
      </c>
      <c r="S338" s="72">
        <v>960</v>
      </c>
      <c r="T338" s="83">
        <v>44.791666666666998</v>
      </c>
      <c r="U338" s="41">
        <v>1838</v>
      </c>
      <c r="V338" s="41">
        <v>960</v>
      </c>
      <c r="W338" s="71" t="s">
        <v>459</v>
      </c>
    </row>
    <row r="339" spans="1:29" s="43" customFormat="1" ht="45" x14ac:dyDescent="0.2">
      <c r="A339" s="40" t="s">
        <v>86</v>
      </c>
      <c r="B339" s="41" t="s">
        <v>1161</v>
      </c>
      <c r="C339" s="75" t="s">
        <v>1162</v>
      </c>
      <c r="D339" s="75" t="s">
        <v>1163</v>
      </c>
      <c r="E339" s="42" t="s">
        <v>1164</v>
      </c>
      <c r="F339" s="39">
        <v>0</v>
      </c>
      <c r="G339" s="39">
        <v>0</v>
      </c>
      <c r="H339" s="39">
        <v>0</v>
      </c>
      <c r="I339" s="39">
        <v>0</v>
      </c>
      <c r="J339" s="39">
        <v>0</v>
      </c>
      <c r="K339" s="42" t="s">
        <v>87</v>
      </c>
      <c r="L339" s="42" t="s">
        <v>122</v>
      </c>
      <c r="M339" s="84" t="s">
        <v>1232</v>
      </c>
      <c r="N339" s="71" t="s">
        <v>1233</v>
      </c>
      <c r="O339" s="42" t="s">
        <v>122</v>
      </c>
      <c r="P339" s="87" t="s">
        <v>251</v>
      </c>
      <c r="Q339" s="71" t="s">
        <v>1234</v>
      </c>
      <c r="R339" s="83">
        <v>960</v>
      </c>
      <c r="S339" s="72">
        <v>960</v>
      </c>
      <c r="T339" s="83">
        <v>44.791666666666998</v>
      </c>
      <c r="U339" s="41">
        <v>1838</v>
      </c>
      <c r="V339" s="41">
        <v>960</v>
      </c>
      <c r="W339" s="71" t="s">
        <v>408</v>
      </c>
    </row>
    <row r="340" spans="1:29" s="43" customFormat="1" ht="45" x14ac:dyDescent="0.2">
      <c r="A340" s="40" t="s">
        <v>86</v>
      </c>
      <c r="B340" s="41" t="s">
        <v>1161</v>
      </c>
      <c r="C340" s="75" t="s">
        <v>1162</v>
      </c>
      <c r="D340" s="75" t="s">
        <v>1163</v>
      </c>
      <c r="E340" s="42" t="s">
        <v>1164</v>
      </c>
      <c r="F340" s="39">
        <v>0</v>
      </c>
      <c r="G340" s="50">
        <v>0</v>
      </c>
      <c r="H340" s="50">
        <v>0</v>
      </c>
      <c r="I340" s="50">
        <v>0</v>
      </c>
      <c r="J340" s="50">
        <v>0</v>
      </c>
      <c r="K340" s="42" t="s">
        <v>87</v>
      </c>
      <c r="L340" s="42" t="s">
        <v>140</v>
      </c>
      <c r="M340" s="84" t="s">
        <v>1235</v>
      </c>
      <c r="N340" s="71" t="s">
        <v>1236</v>
      </c>
      <c r="O340" s="42" t="s">
        <v>140</v>
      </c>
      <c r="P340" s="87" t="s">
        <v>251</v>
      </c>
      <c r="Q340" s="71" t="s">
        <v>1237</v>
      </c>
      <c r="R340" s="72">
        <v>200</v>
      </c>
      <c r="S340" s="72">
        <v>200</v>
      </c>
      <c r="T340" s="72">
        <v>0</v>
      </c>
      <c r="U340" s="41">
        <v>85</v>
      </c>
      <c r="V340" s="41">
        <v>200</v>
      </c>
      <c r="W340" s="71" t="s">
        <v>1238</v>
      </c>
    </row>
    <row r="341" spans="1:29" s="44" customFormat="1" ht="112.5" x14ac:dyDescent="0.2">
      <c r="A341" s="40" t="s">
        <v>86</v>
      </c>
      <c r="B341" s="41" t="s">
        <v>1540</v>
      </c>
      <c r="C341" s="42" t="s">
        <v>1541</v>
      </c>
      <c r="D341" s="42" t="s">
        <v>1842</v>
      </c>
      <c r="E341" s="42" t="s">
        <v>1843</v>
      </c>
      <c r="F341" s="50">
        <v>2340600.89</v>
      </c>
      <c r="G341" s="50">
        <v>3943886.36</v>
      </c>
      <c r="H341" s="50">
        <v>0</v>
      </c>
      <c r="I341" s="50">
        <v>3865472.88</v>
      </c>
      <c r="J341" s="50">
        <v>3865472.88</v>
      </c>
      <c r="K341" s="42" t="s">
        <v>87</v>
      </c>
      <c r="L341" s="71" t="s">
        <v>27</v>
      </c>
      <c r="M341" s="71" t="s">
        <v>1844</v>
      </c>
      <c r="N341" s="71" t="s">
        <v>1845</v>
      </c>
      <c r="O341" s="71" t="s">
        <v>27</v>
      </c>
      <c r="P341" s="71" t="s">
        <v>251</v>
      </c>
      <c r="Q341" s="71" t="s">
        <v>1846</v>
      </c>
      <c r="R341" s="72">
        <v>3750</v>
      </c>
      <c r="S341" s="72">
        <v>3750</v>
      </c>
      <c r="T341" s="72">
        <v>83.093333333332993</v>
      </c>
      <c r="U341" s="41">
        <v>3116</v>
      </c>
      <c r="V341" s="41">
        <v>3750</v>
      </c>
      <c r="W341" s="71" t="s">
        <v>866</v>
      </c>
      <c r="X341" s="43"/>
      <c r="Y341" s="43"/>
      <c r="AC341" s="43"/>
    </row>
    <row r="342" spans="1:29" s="44" customFormat="1" ht="146.25" x14ac:dyDescent="0.2">
      <c r="A342" s="40" t="s">
        <v>86</v>
      </c>
      <c r="B342" s="41" t="s">
        <v>1540</v>
      </c>
      <c r="C342" s="42" t="s">
        <v>1541</v>
      </c>
      <c r="D342" s="42" t="s">
        <v>1842</v>
      </c>
      <c r="E342" s="42" t="s">
        <v>1843</v>
      </c>
      <c r="F342" s="50">
        <v>2340600.89</v>
      </c>
      <c r="G342" s="50">
        <v>3943886.36</v>
      </c>
      <c r="H342" s="50">
        <v>0</v>
      </c>
      <c r="I342" s="50">
        <v>3865472.88</v>
      </c>
      <c r="J342" s="50">
        <v>3865472.88</v>
      </c>
      <c r="K342" s="42" t="s">
        <v>87</v>
      </c>
      <c r="L342" s="71" t="s">
        <v>88</v>
      </c>
      <c r="M342" s="71" t="s">
        <v>1847</v>
      </c>
      <c r="N342" s="71" t="s">
        <v>1848</v>
      </c>
      <c r="O342" s="71" t="s">
        <v>88</v>
      </c>
      <c r="P342" s="71" t="s">
        <v>251</v>
      </c>
      <c r="Q342" s="71" t="s">
        <v>1849</v>
      </c>
      <c r="R342" s="72">
        <v>9</v>
      </c>
      <c r="S342" s="72">
        <v>9</v>
      </c>
      <c r="T342" s="72">
        <v>188.888888888889</v>
      </c>
      <c r="U342" s="41">
        <v>17</v>
      </c>
      <c r="V342" s="41">
        <v>9</v>
      </c>
      <c r="W342" s="71" t="s">
        <v>1850</v>
      </c>
      <c r="X342" s="43"/>
      <c r="Y342" s="43"/>
      <c r="AC342" s="43"/>
    </row>
    <row r="343" spans="1:29" s="44" customFormat="1" ht="56.25" x14ac:dyDescent="0.2">
      <c r="A343" s="40" t="s">
        <v>86</v>
      </c>
      <c r="B343" s="41" t="s">
        <v>1540</v>
      </c>
      <c r="C343" s="42" t="s">
        <v>1541</v>
      </c>
      <c r="D343" s="42" t="s">
        <v>1842</v>
      </c>
      <c r="E343" s="42" t="s">
        <v>1843</v>
      </c>
      <c r="F343" s="39">
        <v>0</v>
      </c>
      <c r="G343" s="39">
        <v>0</v>
      </c>
      <c r="H343" s="39">
        <v>0</v>
      </c>
      <c r="I343" s="39">
        <v>0</v>
      </c>
      <c r="J343" s="39">
        <v>0</v>
      </c>
      <c r="K343" s="42" t="s">
        <v>87</v>
      </c>
      <c r="L343" s="71" t="s">
        <v>89</v>
      </c>
      <c r="M343" s="71" t="s">
        <v>1851</v>
      </c>
      <c r="N343" s="71" t="s">
        <v>1852</v>
      </c>
      <c r="O343" s="71" t="s">
        <v>89</v>
      </c>
      <c r="P343" s="71" t="s">
        <v>251</v>
      </c>
      <c r="Q343" s="71" t="s">
        <v>1853</v>
      </c>
      <c r="R343" s="72">
        <v>3750</v>
      </c>
      <c r="S343" s="72">
        <v>3750</v>
      </c>
      <c r="T343" s="72">
        <v>79.2</v>
      </c>
      <c r="U343" s="41">
        <v>2970</v>
      </c>
      <c r="V343" s="41">
        <v>3750</v>
      </c>
      <c r="W343" s="71" t="s">
        <v>866</v>
      </c>
      <c r="X343" s="43"/>
      <c r="Y343" s="43"/>
      <c r="AC343" s="43"/>
    </row>
    <row r="344" spans="1:29" s="44" customFormat="1" ht="45" x14ac:dyDescent="0.2">
      <c r="A344" s="40" t="s">
        <v>86</v>
      </c>
      <c r="B344" s="41" t="s">
        <v>1540</v>
      </c>
      <c r="C344" s="42" t="s">
        <v>1541</v>
      </c>
      <c r="D344" s="42" t="s">
        <v>1842</v>
      </c>
      <c r="E344" s="42" t="s">
        <v>1843</v>
      </c>
      <c r="F344" s="39">
        <v>0</v>
      </c>
      <c r="G344" s="39">
        <v>0</v>
      </c>
      <c r="H344" s="39">
        <v>0</v>
      </c>
      <c r="I344" s="39">
        <v>0</v>
      </c>
      <c r="J344" s="39">
        <v>0</v>
      </c>
      <c r="K344" s="42" t="s">
        <v>87</v>
      </c>
      <c r="L344" s="71" t="s">
        <v>91</v>
      </c>
      <c r="M344" s="71" t="s">
        <v>1854</v>
      </c>
      <c r="N344" s="71" t="s">
        <v>1855</v>
      </c>
      <c r="O344" s="71" t="s">
        <v>91</v>
      </c>
      <c r="P344" s="71" t="s">
        <v>251</v>
      </c>
      <c r="Q344" s="71" t="s">
        <v>1856</v>
      </c>
      <c r="R344" s="72">
        <v>3750</v>
      </c>
      <c r="S344" s="72">
        <v>3750</v>
      </c>
      <c r="T344" s="72">
        <v>79.2</v>
      </c>
      <c r="U344" s="41">
        <v>2970</v>
      </c>
      <c r="V344" s="41">
        <v>3750</v>
      </c>
      <c r="W344" s="71" t="s">
        <v>1857</v>
      </c>
      <c r="X344" s="43"/>
      <c r="Y344" s="43"/>
      <c r="AC344" s="43"/>
    </row>
    <row r="345" spans="1:29" s="44" customFormat="1" ht="45" x14ac:dyDescent="0.2">
      <c r="A345" s="40" t="s">
        <v>86</v>
      </c>
      <c r="B345" s="41" t="s">
        <v>1540</v>
      </c>
      <c r="C345" s="42" t="s">
        <v>1541</v>
      </c>
      <c r="D345" s="42" t="s">
        <v>1842</v>
      </c>
      <c r="E345" s="42" t="s">
        <v>1843</v>
      </c>
      <c r="F345" s="39">
        <v>0</v>
      </c>
      <c r="G345" s="39">
        <v>0</v>
      </c>
      <c r="H345" s="39">
        <v>0</v>
      </c>
      <c r="I345" s="39">
        <v>0</v>
      </c>
      <c r="J345" s="39">
        <v>0</v>
      </c>
      <c r="K345" s="42" t="s">
        <v>87</v>
      </c>
      <c r="L345" s="71" t="s">
        <v>92</v>
      </c>
      <c r="M345" s="71" t="s">
        <v>1858</v>
      </c>
      <c r="N345" s="71" t="s">
        <v>1859</v>
      </c>
      <c r="O345" s="71" t="s">
        <v>92</v>
      </c>
      <c r="P345" s="71" t="s">
        <v>251</v>
      </c>
      <c r="Q345" s="71" t="s">
        <v>1860</v>
      </c>
      <c r="R345" s="72">
        <v>123</v>
      </c>
      <c r="S345" s="72">
        <v>123</v>
      </c>
      <c r="T345" s="72">
        <v>127.642276422764</v>
      </c>
      <c r="U345" s="41">
        <v>157</v>
      </c>
      <c r="V345" s="41">
        <v>123</v>
      </c>
      <c r="W345" s="71" t="s">
        <v>1857</v>
      </c>
      <c r="X345" s="43"/>
      <c r="Y345" s="43"/>
      <c r="AC345" s="43"/>
    </row>
    <row r="346" spans="1:29" s="44" customFormat="1" ht="67.5" x14ac:dyDescent="0.2">
      <c r="A346" s="40" t="s">
        <v>86</v>
      </c>
      <c r="B346" s="41" t="s">
        <v>1540</v>
      </c>
      <c r="C346" s="42" t="s">
        <v>1541</v>
      </c>
      <c r="D346" s="42" t="s">
        <v>1842</v>
      </c>
      <c r="E346" s="42" t="s">
        <v>1843</v>
      </c>
      <c r="F346" s="39">
        <v>0</v>
      </c>
      <c r="G346" s="39">
        <v>0</v>
      </c>
      <c r="H346" s="39">
        <v>0</v>
      </c>
      <c r="I346" s="39">
        <v>0</v>
      </c>
      <c r="J346" s="39">
        <v>0</v>
      </c>
      <c r="K346" s="42" t="s">
        <v>87</v>
      </c>
      <c r="L346" s="71" t="s">
        <v>93</v>
      </c>
      <c r="M346" s="71" t="s">
        <v>1861</v>
      </c>
      <c r="N346" s="71" t="s">
        <v>1862</v>
      </c>
      <c r="O346" s="71" t="s">
        <v>93</v>
      </c>
      <c r="P346" s="71" t="s">
        <v>251</v>
      </c>
      <c r="Q346" s="71" t="s">
        <v>1863</v>
      </c>
      <c r="R346" s="72">
        <v>3</v>
      </c>
      <c r="S346" s="72">
        <v>3</v>
      </c>
      <c r="T346" s="72">
        <v>100</v>
      </c>
      <c r="U346" s="41">
        <v>3</v>
      </c>
      <c r="V346" s="41">
        <v>3</v>
      </c>
      <c r="W346" s="71" t="s">
        <v>1864</v>
      </c>
      <c r="X346" s="43"/>
      <c r="Y346" s="43"/>
      <c r="AC346" s="43"/>
    </row>
    <row r="347" spans="1:29" s="44" customFormat="1" ht="45" x14ac:dyDescent="0.2">
      <c r="A347" s="40" t="s">
        <v>86</v>
      </c>
      <c r="B347" s="41" t="s">
        <v>1540</v>
      </c>
      <c r="C347" s="42" t="s">
        <v>1541</v>
      </c>
      <c r="D347" s="42" t="s">
        <v>1842</v>
      </c>
      <c r="E347" s="42" t="s">
        <v>1843</v>
      </c>
      <c r="F347" s="39">
        <v>0</v>
      </c>
      <c r="G347" s="39">
        <v>0</v>
      </c>
      <c r="H347" s="39">
        <v>0</v>
      </c>
      <c r="I347" s="39">
        <v>0</v>
      </c>
      <c r="J347" s="39">
        <v>0</v>
      </c>
      <c r="K347" s="42" t="s">
        <v>87</v>
      </c>
      <c r="L347" s="71" t="s">
        <v>94</v>
      </c>
      <c r="M347" s="71" t="s">
        <v>1865</v>
      </c>
      <c r="N347" s="71" t="s">
        <v>1866</v>
      </c>
      <c r="O347" s="71" t="s">
        <v>94</v>
      </c>
      <c r="P347" s="71" t="s">
        <v>251</v>
      </c>
      <c r="Q347" s="71" t="s">
        <v>1867</v>
      </c>
      <c r="R347" s="72">
        <v>270</v>
      </c>
      <c r="S347" s="72">
        <v>270</v>
      </c>
      <c r="T347" s="72">
        <v>83.703703703704008</v>
      </c>
      <c r="U347" s="41">
        <v>226</v>
      </c>
      <c r="V347" s="41">
        <v>270</v>
      </c>
      <c r="W347" s="71" t="s">
        <v>1868</v>
      </c>
      <c r="X347" s="43"/>
      <c r="Y347" s="43"/>
      <c r="AC347" s="43"/>
    </row>
    <row r="348" spans="1:29" s="44" customFormat="1" ht="56.25" x14ac:dyDescent="0.2">
      <c r="A348" s="40" t="s">
        <v>86</v>
      </c>
      <c r="B348" s="41" t="s">
        <v>1540</v>
      </c>
      <c r="C348" s="42" t="s">
        <v>1541</v>
      </c>
      <c r="D348" s="42" t="s">
        <v>1842</v>
      </c>
      <c r="E348" s="42" t="s">
        <v>1843</v>
      </c>
      <c r="F348" s="39">
        <v>0</v>
      </c>
      <c r="G348" s="39">
        <v>0</v>
      </c>
      <c r="H348" s="39">
        <v>0</v>
      </c>
      <c r="I348" s="39">
        <v>0</v>
      </c>
      <c r="J348" s="39">
        <v>0</v>
      </c>
      <c r="K348" s="42" t="s">
        <v>87</v>
      </c>
      <c r="L348" s="71" t="s">
        <v>95</v>
      </c>
      <c r="M348" s="71" t="s">
        <v>1869</v>
      </c>
      <c r="N348" s="71" t="s">
        <v>1870</v>
      </c>
      <c r="O348" s="71" t="s">
        <v>95</v>
      </c>
      <c r="P348" s="71" t="s">
        <v>251</v>
      </c>
      <c r="Q348" s="71" t="s">
        <v>1871</v>
      </c>
      <c r="R348" s="72">
        <v>3</v>
      </c>
      <c r="S348" s="72">
        <v>3</v>
      </c>
      <c r="T348" s="72">
        <v>366.66666666666697</v>
      </c>
      <c r="U348" s="41">
        <v>11</v>
      </c>
      <c r="V348" s="41">
        <v>3</v>
      </c>
      <c r="W348" s="71" t="s">
        <v>1872</v>
      </c>
      <c r="X348" s="43"/>
      <c r="Y348" s="43"/>
      <c r="AC348" s="43"/>
    </row>
    <row r="349" spans="1:29" s="44" customFormat="1" ht="56.25" x14ac:dyDescent="0.2">
      <c r="A349" s="40" t="s">
        <v>86</v>
      </c>
      <c r="B349" s="41" t="s">
        <v>1540</v>
      </c>
      <c r="C349" s="42" t="s">
        <v>1541</v>
      </c>
      <c r="D349" s="42" t="s">
        <v>1842</v>
      </c>
      <c r="E349" s="42" t="s">
        <v>1843</v>
      </c>
      <c r="F349" s="39">
        <v>0</v>
      </c>
      <c r="G349" s="39">
        <v>0</v>
      </c>
      <c r="H349" s="39">
        <v>0</v>
      </c>
      <c r="I349" s="39">
        <v>0</v>
      </c>
      <c r="J349" s="39">
        <v>0</v>
      </c>
      <c r="K349" s="42" t="s">
        <v>87</v>
      </c>
      <c r="L349" s="71" t="s">
        <v>114</v>
      </c>
      <c r="M349" s="71" t="s">
        <v>1873</v>
      </c>
      <c r="N349" s="71" t="s">
        <v>1874</v>
      </c>
      <c r="O349" s="71" t="s">
        <v>114</v>
      </c>
      <c r="P349" s="71" t="s">
        <v>251</v>
      </c>
      <c r="Q349" s="71" t="s">
        <v>1875</v>
      </c>
      <c r="R349" s="72">
        <v>3</v>
      </c>
      <c r="S349" s="72">
        <v>3</v>
      </c>
      <c r="T349" s="72">
        <v>0</v>
      </c>
      <c r="U349" s="41">
        <v>0</v>
      </c>
      <c r="V349" s="41">
        <v>3</v>
      </c>
      <c r="W349" s="71" t="s">
        <v>1876</v>
      </c>
      <c r="X349" s="43"/>
      <c r="Y349" s="43"/>
      <c r="AC349" s="43"/>
    </row>
    <row r="350" spans="1:29" s="44" customFormat="1" ht="45" x14ac:dyDescent="0.2">
      <c r="A350" s="40" t="s">
        <v>86</v>
      </c>
      <c r="B350" s="41" t="s">
        <v>1540</v>
      </c>
      <c r="C350" s="42" t="s">
        <v>1541</v>
      </c>
      <c r="D350" s="42" t="s">
        <v>1842</v>
      </c>
      <c r="E350" s="42" t="s">
        <v>1843</v>
      </c>
      <c r="F350" s="39">
        <v>0</v>
      </c>
      <c r="G350" s="39">
        <v>0</v>
      </c>
      <c r="H350" s="39">
        <v>0</v>
      </c>
      <c r="I350" s="39">
        <v>0</v>
      </c>
      <c r="J350" s="39">
        <v>0</v>
      </c>
      <c r="K350" s="42" t="s">
        <v>87</v>
      </c>
      <c r="L350" s="71" t="s">
        <v>115</v>
      </c>
      <c r="M350" s="71" t="s">
        <v>1877</v>
      </c>
      <c r="N350" s="71" t="s">
        <v>1870</v>
      </c>
      <c r="O350" s="71" t="s">
        <v>115</v>
      </c>
      <c r="P350" s="71" t="s">
        <v>251</v>
      </c>
      <c r="Q350" s="71" t="s">
        <v>1871</v>
      </c>
      <c r="R350" s="72">
        <v>3</v>
      </c>
      <c r="S350" s="72">
        <v>3</v>
      </c>
      <c r="T350" s="72">
        <v>533.33333333334008</v>
      </c>
      <c r="U350" s="41">
        <v>16</v>
      </c>
      <c r="V350" s="41">
        <v>3</v>
      </c>
      <c r="W350" s="71" t="s">
        <v>534</v>
      </c>
      <c r="X350" s="43"/>
      <c r="Y350" s="43"/>
      <c r="AC350" s="43"/>
    </row>
    <row r="351" spans="1:29" s="43" customFormat="1" ht="78.75" x14ac:dyDescent="0.2">
      <c r="A351" s="40" t="s">
        <v>86</v>
      </c>
      <c r="B351" s="41" t="s">
        <v>1255</v>
      </c>
      <c r="C351" s="75" t="s">
        <v>1256</v>
      </c>
      <c r="D351" s="75" t="s">
        <v>1257</v>
      </c>
      <c r="E351" s="42" t="s">
        <v>1258</v>
      </c>
      <c r="F351" s="50">
        <v>2236413.11</v>
      </c>
      <c r="G351" s="50">
        <v>2240413.11</v>
      </c>
      <c r="H351" s="50">
        <v>0</v>
      </c>
      <c r="I351" s="50">
        <v>2097939.06</v>
      </c>
      <c r="J351" s="50">
        <v>2097939.06</v>
      </c>
      <c r="K351" s="42" t="s">
        <v>87</v>
      </c>
      <c r="L351" s="42" t="s">
        <v>27</v>
      </c>
      <c r="M351" s="84" t="s">
        <v>1259</v>
      </c>
      <c r="N351" s="84" t="s">
        <v>1260</v>
      </c>
      <c r="O351" s="42" t="s">
        <v>27</v>
      </c>
      <c r="P351" s="84" t="s">
        <v>251</v>
      </c>
      <c r="Q351" s="71" t="s">
        <v>1261</v>
      </c>
      <c r="R351" s="83">
        <v>150</v>
      </c>
      <c r="S351" s="72">
        <v>150</v>
      </c>
      <c r="T351" s="72">
        <v>0</v>
      </c>
      <c r="U351" s="41">
        <v>0</v>
      </c>
      <c r="V351" s="41"/>
      <c r="W351" s="71" t="s">
        <v>1262</v>
      </c>
    </row>
    <row r="352" spans="1:29" s="43" customFormat="1" ht="56.25" x14ac:dyDescent="0.2">
      <c r="A352" s="40" t="s">
        <v>86</v>
      </c>
      <c r="B352" s="41" t="s">
        <v>1255</v>
      </c>
      <c r="C352" s="75" t="s">
        <v>1256</v>
      </c>
      <c r="D352" s="75" t="s">
        <v>1257</v>
      </c>
      <c r="E352" s="42" t="s">
        <v>1258</v>
      </c>
      <c r="F352" s="50">
        <v>2236413.11</v>
      </c>
      <c r="G352" s="50">
        <v>2240413.11</v>
      </c>
      <c r="H352" s="50">
        <v>0</v>
      </c>
      <c r="I352" s="50">
        <v>2097939.06</v>
      </c>
      <c r="J352" s="50">
        <v>2097939.06</v>
      </c>
      <c r="K352" s="42" t="s">
        <v>87</v>
      </c>
      <c r="L352" s="42" t="s">
        <v>88</v>
      </c>
      <c r="M352" s="84" t="s">
        <v>1263</v>
      </c>
      <c r="N352" s="84" t="s">
        <v>1264</v>
      </c>
      <c r="O352" s="42" t="s">
        <v>88</v>
      </c>
      <c r="P352" s="84" t="s">
        <v>90</v>
      </c>
      <c r="Q352" s="71" t="s">
        <v>1265</v>
      </c>
      <c r="R352" s="83">
        <v>0</v>
      </c>
      <c r="S352" s="72">
        <v>0</v>
      </c>
      <c r="T352" s="72">
        <v>0</v>
      </c>
      <c r="U352" s="41">
        <v>0</v>
      </c>
      <c r="V352" s="41"/>
      <c r="W352" s="71" t="s">
        <v>1266</v>
      </c>
    </row>
    <row r="353" spans="1:23" s="43" customFormat="1" ht="45" x14ac:dyDescent="0.2">
      <c r="A353" s="40" t="s">
        <v>86</v>
      </c>
      <c r="B353" s="41" t="s">
        <v>1255</v>
      </c>
      <c r="C353" s="75" t="s">
        <v>1256</v>
      </c>
      <c r="D353" s="75" t="s">
        <v>1257</v>
      </c>
      <c r="E353" s="42" t="s">
        <v>1258</v>
      </c>
      <c r="F353" s="39">
        <v>0</v>
      </c>
      <c r="G353" s="39">
        <v>0</v>
      </c>
      <c r="H353" s="39">
        <v>0</v>
      </c>
      <c r="I353" s="39">
        <v>0</v>
      </c>
      <c r="J353" s="39">
        <v>0</v>
      </c>
      <c r="K353" s="42" t="s">
        <v>87</v>
      </c>
      <c r="L353" s="42" t="s">
        <v>89</v>
      </c>
      <c r="M353" s="84" t="s">
        <v>1267</v>
      </c>
      <c r="N353" s="84" t="s">
        <v>1268</v>
      </c>
      <c r="O353" s="42" t="s">
        <v>89</v>
      </c>
      <c r="P353" s="84" t="s">
        <v>90</v>
      </c>
      <c r="Q353" s="71" t="s">
        <v>1269</v>
      </c>
      <c r="R353" s="83">
        <v>330</v>
      </c>
      <c r="S353" s="72">
        <v>330</v>
      </c>
      <c r="T353" s="72">
        <v>100.00000000000099</v>
      </c>
      <c r="U353" s="41">
        <v>330</v>
      </c>
      <c r="V353" s="41">
        <v>330</v>
      </c>
      <c r="W353" s="71" t="s">
        <v>1270</v>
      </c>
    </row>
    <row r="354" spans="1:23" s="43" customFormat="1" ht="45" x14ac:dyDescent="0.2">
      <c r="A354" s="40" t="s">
        <v>86</v>
      </c>
      <c r="B354" s="41" t="s">
        <v>1255</v>
      </c>
      <c r="C354" s="75" t="s">
        <v>1256</v>
      </c>
      <c r="D354" s="75" t="s">
        <v>1257</v>
      </c>
      <c r="E354" s="42" t="s">
        <v>1258</v>
      </c>
      <c r="F354" s="39">
        <v>0</v>
      </c>
      <c r="G354" s="39">
        <v>0</v>
      </c>
      <c r="H354" s="39">
        <v>0</v>
      </c>
      <c r="I354" s="39">
        <v>0</v>
      </c>
      <c r="J354" s="39">
        <v>0</v>
      </c>
      <c r="K354" s="42" t="s">
        <v>87</v>
      </c>
      <c r="L354" s="42" t="s">
        <v>91</v>
      </c>
      <c r="M354" s="84" t="s">
        <v>189</v>
      </c>
      <c r="N354" s="84" t="s">
        <v>1268</v>
      </c>
      <c r="O354" s="42" t="s">
        <v>91</v>
      </c>
      <c r="P354" s="84" t="s">
        <v>90</v>
      </c>
      <c r="Q354" s="71" t="s">
        <v>1269</v>
      </c>
      <c r="R354" s="72">
        <v>330</v>
      </c>
      <c r="S354" s="72">
        <v>330</v>
      </c>
      <c r="T354" s="72">
        <v>100.00000000000099</v>
      </c>
      <c r="U354" s="41">
        <v>330</v>
      </c>
      <c r="V354" s="41">
        <v>330</v>
      </c>
      <c r="W354" s="71" t="s">
        <v>1270</v>
      </c>
    </row>
    <row r="355" spans="1:23" s="43" customFormat="1" ht="45" x14ac:dyDescent="0.2">
      <c r="A355" s="40" t="s">
        <v>86</v>
      </c>
      <c r="B355" s="41" t="s">
        <v>1255</v>
      </c>
      <c r="C355" s="75" t="s">
        <v>1256</v>
      </c>
      <c r="D355" s="75" t="s">
        <v>1257</v>
      </c>
      <c r="E355" s="42" t="s">
        <v>1258</v>
      </c>
      <c r="F355" s="39">
        <v>0</v>
      </c>
      <c r="G355" s="39">
        <v>0</v>
      </c>
      <c r="H355" s="39">
        <v>0</v>
      </c>
      <c r="I355" s="39">
        <v>0</v>
      </c>
      <c r="J355" s="39">
        <v>0</v>
      </c>
      <c r="K355" s="42" t="s">
        <v>87</v>
      </c>
      <c r="L355" s="42" t="s">
        <v>92</v>
      </c>
      <c r="M355" s="84" t="s">
        <v>1271</v>
      </c>
      <c r="N355" s="84" t="s">
        <v>1268</v>
      </c>
      <c r="O355" s="42" t="s">
        <v>92</v>
      </c>
      <c r="P355" s="84" t="s">
        <v>90</v>
      </c>
      <c r="Q355" s="71" t="s">
        <v>1272</v>
      </c>
      <c r="R355" s="72">
        <v>40</v>
      </c>
      <c r="S355" s="72">
        <v>40</v>
      </c>
      <c r="T355" s="72">
        <v>120</v>
      </c>
      <c r="U355" s="41">
        <v>48</v>
      </c>
      <c r="V355" s="41">
        <v>40</v>
      </c>
      <c r="W355" s="71" t="s">
        <v>1270</v>
      </c>
    </row>
    <row r="356" spans="1:23" s="43" customFormat="1" ht="67.5" x14ac:dyDescent="0.2">
      <c r="A356" s="40" t="s">
        <v>86</v>
      </c>
      <c r="B356" s="41" t="s">
        <v>1255</v>
      </c>
      <c r="C356" s="75" t="s">
        <v>1256</v>
      </c>
      <c r="D356" s="75" t="s">
        <v>1257</v>
      </c>
      <c r="E356" s="42" t="s">
        <v>1258</v>
      </c>
      <c r="F356" s="39">
        <v>0</v>
      </c>
      <c r="G356" s="39">
        <v>0</v>
      </c>
      <c r="H356" s="39">
        <v>0</v>
      </c>
      <c r="I356" s="39">
        <v>0</v>
      </c>
      <c r="J356" s="39">
        <v>0</v>
      </c>
      <c r="K356" s="42" t="s">
        <v>87</v>
      </c>
      <c r="L356" s="42" t="s">
        <v>93</v>
      </c>
      <c r="M356" s="84" t="s">
        <v>1273</v>
      </c>
      <c r="N356" s="84" t="s">
        <v>1274</v>
      </c>
      <c r="O356" s="42" t="s">
        <v>93</v>
      </c>
      <c r="P356" s="84" t="s">
        <v>90</v>
      </c>
      <c r="Q356" s="71" t="s">
        <v>1275</v>
      </c>
      <c r="R356" s="72">
        <v>50</v>
      </c>
      <c r="S356" s="72">
        <v>50</v>
      </c>
      <c r="T356" s="72">
        <v>84</v>
      </c>
      <c r="U356" s="41">
        <v>42</v>
      </c>
      <c r="V356" s="41">
        <v>50</v>
      </c>
      <c r="W356" s="71" t="s">
        <v>1276</v>
      </c>
    </row>
    <row r="357" spans="1:23" s="43" customFormat="1" ht="67.5" x14ac:dyDescent="0.2">
      <c r="A357" s="40" t="s">
        <v>86</v>
      </c>
      <c r="B357" s="41" t="s">
        <v>1255</v>
      </c>
      <c r="C357" s="75" t="s">
        <v>1256</v>
      </c>
      <c r="D357" s="75" t="s">
        <v>1257</v>
      </c>
      <c r="E357" s="42" t="s">
        <v>1258</v>
      </c>
      <c r="F357" s="39">
        <v>0</v>
      </c>
      <c r="G357" s="39">
        <v>0</v>
      </c>
      <c r="H357" s="39">
        <v>0</v>
      </c>
      <c r="I357" s="39">
        <v>0</v>
      </c>
      <c r="J357" s="39">
        <v>0</v>
      </c>
      <c r="K357" s="42" t="s">
        <v>87</v>
      </c>
      <c r="L357" s="42" t="s">
        <v>94</v>
      </c>
      <c r="M357" s="84" t="s">
        <v>1277</v>
      </c>
      <c r="N357" s="84" t="s">
        <v>1278</v>
      </c>
      <c r="O357" s="42" t="s">
        <v>94</v>
      </c>
      <c r="P357" s="84" t="s">
        <v>90</v>
      </c>
      <c r="Q357" s="71" t="s">
        <v>1279</v>
      </c>
      <c r="R357" s="72">
        <v>50</v>
      </c>
      <c r="S357" s="72">
        <v>50</v>
      </c>
      <c r="T357" s="72">
        <v>80</v>
      </c>
      <c r="U357" s="41">
        <v>40</v>
      </c>
      <c r="V357" s="41">
        <v>50</v>
      </c>
      <c r="W357" s="71" t="s">
        <v>1280</v>
      </c>
    </row>
    <row r="358" spans="1:23" s="43" customFormat="1" ht="67.5" x14ac:dyDescent="0.2">
      <c r="A358" s="40" t="s">
        <v>86</v>
      </c>
      <c r="B358" s="41" t="s">
        <v>1255</v>
      </c>
      <c r="C358" s="75" t="s">
        <v>1256</v>
      </c>
      <c r="D358" s="75" t="s">
        <v>1257</v>
      </c>
      <c r="E358" s="42" t="s">
        <v>1258</v>
      </c>
      <c r="F358" s="39">
        <v>0</v>
      </c>
      <c r="G358" s="39">
        <v>0</v>
      </c>
      <c r="H358" s="39">
        <v>0</v>
      </c>
      <c r="I358" s="39">
        <v>0</v>
      </c>
      <c r="J358" s="39">
        <v>0</v>
      </c>
      <c r="K358" s="42" t="s">
        <v>87</v>
      </c>
      <c r="L358" s="42" t="s">
        <v>95</v>
      </c>
      <c r="M358" s="84" t="s">
        <v>1281</v>
      </c>
      <c r="N358" s="84" t="s">
        <v>1278</v>
      </c>
      <c r="O358" s="42" t="s">
        <v>95</v>
      </c>
      <c r="P358" s="84" t="s">
        <v>90</v>
      </c>
      <c r="Q358" s="71" t="s">
        <v>1279</v>
      </c>
      <c r="R358" s="83">
        <v>25</v>
      </c>
      <c r="S358" s="72">
        <v>25</v>
      </c>
      <c r="T358" s="90">
        <v>60</v>
      </c>
      <c r="U358" s="41">
        <v>15</v>
      </c>
      <c r="V358" s="41">
        <v>25</v>
      </c>
      <c r="W358" s="71" t="s">
        <v>1282</v>
      </c>
    </row>
    <row r="359" spans="1:23" s="43" customFormat="1" ht="45" x14ac:dyDescent="0.2">
      <c r="A359" s="40" t="s">
        <v>86</v>
      </c>
      <c r="B359" s="41" t="s">
        <v>1255</v>
      </c>
      <c r="C359" s="75" t="s">
        <v>1256</v>
      </c>
      <c r="D359" s="75" t="s">
        <v>1257</v>
      </c>
      <c r="E359" s="42" t="s">
        <v>1258</v>
      </c>
      <c r="F359" s="39">
        <v>0</v>
      </c>
      <c r="G359" s="39">
        <v>0</v>
      </c>
      <c r="H359" s="39">
        <v>0</v>
      </c>
      <c r="I359" s="39">
        <v>0</v>
      </c>
      <c r="J359" s="39">
        <v>0</v>
      </c>
      <c r="K359" s="42" t="s">
        <v>87</v>
      </c>
      <c r="L359" s="42" t="s">
        <v>96</v>
      </c>
      <c r="M359" s="84" t="s">
        <v>1283</v>
      </c>
      <c r="N359" s="84" t="s">
        <v>1284</v>
      </c>
      <c r="O359" s="42" t="s">
        <v>96</v>
      </c>
      <c r="P359" s="84" t="s">
        <v>90</v>
      </c>
      <c r="Q359" s="71" t="s">
        <v>1285</v>
      </c>
      <c r="R359" s="83">
        <v>397</v>
      </c>
      <c r="S359" s="72">
        <v>397</v>
      </c>
      <c r="T359" s="90">
        <v>84.382871536523993</v>
      </c>
      <c r="U359" s="41">
        <v>335</v>
      </c>
      <c r="V359" s="41">
        <v>397</v>
      </c>
      <c r="W359" s="71" t="s">
        <v>1286</v>
      </c>
    </row>
    <row r="360" spans="1:23" s="43" customFormat="1" ht="45" x14ac:dyDescent="0.2">
      <c r="A360" s="40" t="s">
        <v>86</v>
      </c>
      <c r="B360" s="41" t="s">
        <v>1255</v>
      </c>
      <c r="C360" s="75" t="s">
        <v>1256</v>
      </c>
      <c r="D360" s="75" t="s">
        <v>1257</v>
      </c>
      <c r="E360" s="42" t="s">
        <v>1258</v>
      </c>
      <c r="F360" s="39">
        <v>0</v>
      </c>
      <c r="G360" s="39">
        <v>0</v>
      </c>
      <c r="H360" s="39">
        <v>0</v>
      </c>
      <c r="I360" s="39">
        <v>0</v>
      </c>
      <c r="J360" s="39">
        <v>0</v>
      </c>
      <c r="K360" s="42" t="s">
        <v>87</v>
      </c>
      <c r="L360" s="42" t="s">
        <v>97</v>
      </c>
      <c r="M360" s="84" t="s">
        <v>1287</v>
      </c>
      <c r="N360" s="84" t="s">
        <v>1284</v>
      </c>
      <c r="O360" s="42" t="s">
        <v>97</v>
      </c>
      <c r="P360" s="84" t="s">
        <v>90</v>
      </c>
      <c r="Q360" s="71" t="s">
        <v>1285</v>
      </c>
      <c r="R360" s="83">
        <v>350</v>
      </c>
      <c r="S360" s="72">
        <v>350</v>
      </c>
      <c r="T360" s="90">
        <v>95.714285714285012</v>
      </c>
      <c r="U360" s="41">
        <v>335</v>
      </c>
      <c r="V360" s="41">
        <v>350</v>
      </c>
      <c r="W360" s="71" t="s">
        <v>1286</v>
      </c>
    </row>
    <row r="361" spans="1:23" s="43" customFormat="1" ht="45" x14ac:dyDescent="0.2">
      <c r="A361" s="40" t="s">
        <v>86</v>
      </c>
      <c r="B361" s="41" t="s">
        <v>1255</v>
      </c>
      <c r="C361" s="75" t="s">
        <v>1256</v>
      </c>
      <c r="D361" s="75" t="s">
        <v>1257</v>
      </c>
      <c r="E361" s="42" t="s">
        <v>1258</v>
      </c>
      <c r="F361" s="39">
        <v>0</v>
      </c>
      <c r="G361" s="39">
        <v>0</v>
      </c>
      <c r="H361" s="39">
        <v>0</v>
      </c>
      <c r="I361" s="39">
        <v>0</v>
      </c>
      <c r="J361" s="39">
        <v>0</v>
      </c>
      <c r="K361" s="42" t="s">
        <v>87</v>
      </c>
      <c r="L361" s="42" t="s">
        <v>98</v>
      </c>
      <c r="M361" s="84" t="s">
        <v>1288</v>
      </c>
      <c r="N361" s="84" t="s">
        <v>1284</v>
      </c>
      <c r="O361" s="42" t="s">
        <v>98</v>
      </c>
      <c r="P361" s="84" t="s">
        <v>90</v>
      </c>
      <c r="Q361" s="71" t="s">
        <v>1289</v>
      </c>
      <c r="R361" s="83">
        <v>30</v>
      </c>
      <c r="S361" s="72">
        <v>30</v>
      </c>
      <c r="T361" s="90">
        <v>0</v>
      </c>
      <c r="U361" s="41">
        <v>0</v>
      </c>
      <c r="V361" s="41">
        <v>30</v>
      </c>
      <c r="W361" s="71" t="s">
        <v>1290</v>
      </c>
    </row>
    <row r="362" spans="1:23" s="43" customFormat="1" ht="45" x14ac:dyDescent="0.2">
      <c r="A362" s="40" t="s">
        <v>86</v>
      </c>
      <c r="B362" s="41" t="s">
        <v>1255</v>
      </c>
      <c r="C362" s="75" t="s">
        <v>1256</v>
      </c>
      <c r="D362" s="75" t="s">
        <v>1257</v>
      </c>
      <c r="E362" s="42" t="s">
        <v>1258</v>
      </c>
      <c r="F362" s="50">
        <v>0</v>
      </c>
      <c r="G362" s="50">
        <v>0</v>
      </c>
      <c r="H362" s="50">
        <v>0</v>
      </c>
      <c r="I362" s="50">
        <v>0</v>
      </c>
      <c r="J362" s="50">
        <v>0</v>
      </c>
      <c r="K362" s="42" t="s">
        <v>87</v>
      </c>
      <c r="L362" s="42" t="s">
        <v>105</v>
      </c>
      <c r="M362" s="84" t="s">
        <v>1291</v>
      </c>
      <c r="N362" s="84" t="s">
        <v>1292</v>
      </c>
      <c r="O362" s="42" t="s">
        <v>105</v>
      </c>
      <c r="P362" s="84" t="s">
        <v>90</v>
      </c>
      <c r="Q362" s="71" t="s">
        <v>1293</v>
      </c>
      <c r="R362" s="72">
        <v>1500</v>
      </c>
      <c r="S362" s="72">
        <v>1500</v>
      </c>
      <c r="T362" s="90">
        <v>150.13333333333298</v>
      </c>
      <c r="U362" s="41">
        <v>2252</v>
      </c>
      <c r="V362" s="72">
        <v>1500</v>
      </c>
      <c r="W362" s="71" t="s">
        <v>1294</v>
      </c>
    </row>
    <row r="363" spans="1:23" s="43" customFormat="1" ht="45" x14ac:dyDescent="0.2">
      <c r="A363" s="40" t="s">
        <v>86</v>
      </c>
      <c r="B363" s="41" t="s">
        <v>1255</v>
      </c>
      <c r="C363" s="75" t="s">
        <v>1256</v>
      </c>
      <c r="D363" s="75" t="s">
        <v>1257</v>
      </c>
      <c r="E363" s="42" t="s">
        <v>1258</v>
      </c>
      <c r="F363" s="39">
        <v>0</v>
      </c>
      <c r="G363" s="50">
        <v>0</v>
      </c>
      <c r="H363" s="50">
        <v>0</v>
      </c>
      <c r="I363" s="50">
        <v>0</v>
      </c>
      <c r="J363" s="50">
        <v>0</v>
      </c>
      <c r="K363" s="42" t="s">
        <v>87</v>
      </c>
      <c r="L363" s="42" t="s">
        <v>107</v>
      </c>
      <c r="M363" s="84" t="s">
        <v>1295</v>
      </c>
      <c r="N363" s="84" t="s">
        <v>1296</v>
      </c>
      <c r="O363" s="42" t="s">
        <v>107</v>
      </c>
      <c r="P363" s="84" t="s">
        <v>90</v>
      </c>
      <c r="Q363" s="71" t="s">
        <v>1293</v>
      </c>
      <c r="R363" s="72">
        <v>750</v>
      </c>
      <c r="S363" s="72">
        <v>750</v>
      </c>
      <c r="T363" s="90">
        <v>285.60000000000298</v>
      </c>
      <c r="U363" s="41">
        <v>2142</v>
      </c>
      <c r="V363" s="72">
        <v>750</v>
      </c>
      <c r="W363" s="71" t="s">
        <v>1297</v>
      </c>
    </row>
    <row r="364" spans="1:23" s="43" customFormat="1" ht="56.25" x14ac:dyDescent="0.2">
      <c r="A364" s="40" t="s">
        <v>86</v>
      </c>
      <c r="B364" s="41" t="s">
        <v>1255</v>
      </c>
      <c r="C364" s="75" t="s">
        <v>1256</v>
      </c>
      <c r="D364" s="75" t="s">
        <v>1257</v>
      </c>
      <c r="E364" s="42" t="s">
        <v>1258</v>
      </c>
      <c r="F364" s="39">
        <v>0</v>
      </c>
      <c r="G364" s="39">
        <v>0</v>
      </c>
      <c r="H364" s="39">
        <v>0</v>
      </c>
      <c r="I364" s="39">
        <v>0</v>
      </c>
      <c r="J364" s="39">
        <v>0</v>
      </c>
      <c r="K364" s="42" t="s">
        <v>87</v>
      </c>
      <c r="L364" s="42" t="s">
        <v>139</v>
      </c>
      <c r="M364" s="84" t="s">
        <v>1298</v>
      </c>
      <c r="N364" s="84" t="s">
        <v>1299</v>
      </c>
      <c r="O364" s="42" t="s">
        <v>139</v>
      </c>
      <c r="P364" s="84" t="s">
        <v>90</v>
      </c>
      <c r="Q364" s="71" t="s">
        <v>1300</v>
      </c>
      <c r="R364" s="83">
        <v>100</v>
      </c>
      <c r="S364" s="72">
        <v>100</v>
      </c>
      <c r="T364" s="90">
        <v>36</v>
      </c>
      <c r="U364" s="41">
        <v>36</v>
      </c>
      <c r="V364" s="41">
        <v>100</v>
      </c>
      <c r="W364" s="71" t="s">
        <v>1301</v>
      </c>
    </row>
    <row r="365" spans="1:23" s="43" customFormat="1" ht="45" x14ac:dyDescent="0.2">
      <c r="A365" s="40" t="s">
        <v>86</v>
      </c>
      <c r="B365" s="41" t="s">
        <v>1302</v>
      </c>
      <c r="C365" s="75" t="s">
        <v>1303</v>
      </c>
      <c r="D365" s="75" t="s">
        <v>1304</v>
      </c>
      <c r="E365" s="42" t="s">
        <v>1305</v>
      </c>
      <c r="F365" s="50">
        <v>5256027.93</v>
      </c>
      <c r="G365" s="50">
        <v>5270117.93</v>
      </c>
      <c r="H365" s="50">
        <v>0</v>
      </c>
      <c r="I365" s="50">
        <v>5077468.8</v>
      </c>
      <c r="J365" s="50">
        <v>5077468.8</v>
      </c>
      <c r="K365" s="42" t="s">
        <v>87</v>
      </c>
      <c r="L365" s="42" t="s">
        <v>27</v>
      </c>
      <c r="M365" s="84" t="s">
        <v>1306</v>
      </c>
      <c r="N365" s="84" t="s">
        <v>1307</v>
      </c>
      <c r="O365" s="42" t="s">
        <v>27</v>
      </c>
      <c r="P365" s="84" t="s">
        <v>251</v>
      </c>
      <c r="Q365" s="71" t="s">
        <v>1308</v>
      </c>
      <c r="R365" s="83">
        <v>12179</v>
      </c>
      <c r="S365" s="72">
        <v>12179</v>
      </c>
      <c r="T365" s="90">
        <v>100</v>
      </c>
      <c r="U365" s="41">
        <v>12179</v>
      </c>
      <c r="V365" s="41">
        <v>12179</v>
      </c>
      <c r="W365" s="71" t="s">
        <v>1191</v>
      </c>
    </row>
    <row r="366" spans="1:23" s="43" customFormat="1" ht="45" x14ac:dyDescent="0.2">
      <c r="A366" s="40" t="s">
        <v>86</v>
      </c>
      <c r="B366" s="41" t="s">
        <v>1302</v>
      </c>
      <c r="C366" s="75" t="s">
        <v>1303</v>
      </c>
      <c r="D366" s="75" t="s">
        <v>1304</v>
      </c>
      <c r="E366" s="42" t="s">
        <v>1305</v>
      </c>
      <c r="F366" s="50">
        <v>5256027.93</v>
      </c>
      <c r="G366" s="50">
        <v>5270117.93</v>
      </c>
      <c r="H366" s="50">
        <v>0</v>
      </c>
      <c r="I366" s="50">
        <v>5077468.8</v>
      </c>
      <c r="J366" s="50">
        <v>5077468.8</v>
      </c>
      <c r="K366" s="42" t="s">
        <v>87</v>
      </c>
      <c r="L366" s="42" t="s">
        <v>88</v>
      </c>
      <c r="M366" s="84" t="s">
        <v>1309</v>
      </c>
      <c r="N366" s="84" t="s">
        <v>1310</v>
      </c>
      <c r="O366" s="42" t="s">
        <v>88</v>
      </c>
      <c r="P366" s="84" t="s">
        <v>251</v>
      </c>
      <c r="Q366" s="71" t="s">
        <v>1311</v>
      </c>
      <c r="R366" s="72">
        <v>12179</v>
      </c>
      <c r="S366" s="72">
        <v>12179</v>
      </c>
      <c r="T366" s="72">
        <v>100</v>
      </c>
      <c r="U366" s="41">
        <v>12179</v>
      </c>
      <c r="V366" s="72">
        <v>12179</v>
      </c>
      <c r="W366" s="71" t="s">
        <v>1191</v>
      </c>
    </row>
    <row r="367" spans="1:23" s="43" customFormat="1" ht="45" x14ac:dyDescent="0.2">
      <c r="A367" s="40" t="s">
        <v>86</v>
      </c>
      <c r="B367" s="41" t="s">
        <v>1302</v>
      </c>
      <c r="C367" s="75" t="s">
        <v>1303</v>
      </c>
      <c r="D367" s="75" t="s">
        <v>1304</v>
      </c>
      <c r="E367" s="42" t="s">
        <v>1305</v>
      </c>
      <c r="F367" s="39">
        <v>0</v>
      </c>
      <c r="G367" s="39">
        <v>0</v>
      </c>
      <c r="H367" s="39">
        <v>0</v>
      </c>
      <c r="I367" s="39">
        <v>0</v>
      </c>
      <c r="J367" s="39">
        <v>0</v>
      </c>
      <c r="K367" s="42" t="s">
        <v>87</v>
      </c>
      <c r="L367" s="42" t="s">
        <v>89</v>
      </c>
      <c r="M367" s="84" t="s">
        <v>1312</v>
      </c>
      <c r="N367" s="84" t="s">
        <v>1313</v>
      </c>
      <c r="O367" s="42" t="s">
        <v>89</v>
      </c>
      <c r="P367" s="84" t="s">
        <v>251</v>
      </c>
      <c r="Q367" s="71" t="s">
        <v>1314</v>
      </c>
      <c r="R367" s="72">
        <v>8330</v>
      </c>
      <c r="S367" s="72">
        <v>8330</v>
      </c>
      <c r="T367" s="90">
        <v>100.504201680672</v>
      </c>
      <c r="U367" s="41">
        <v>8372</v>
      </c>
      <c r="V367" s="41">
        <v>8330</v>
      </c>
      <c r="W367" s="71" t="s">
        <v>1315</v>
      </c>
    </row>
    <row r="368" spans="1:23" s="43" customFormat="1" ht="45" x14ac:dyDescent="0.2">
      <c r="A368" s="40" t="s">
        <v>86</v>
      </c>
      <c r="B368" s="41" t="s">
        <v>1302</v>
      </c>
      <c r="C368" s="75" t="s">
        <v>1303</v>
      </c>
      <c r="D368" s="75" t="s">
        <v>1304</v>
      </c>
      <c r="E368" s="42" t="s">
        <v>1305</v>
      </c>
      <c r="F368" s="39">
        <v>0</v>
      </c>
      <c r="G368" s="39">
        <v>0</v>
      </c>
      <c r="H368" s="39">
        <v>0</v>
      </c>
      <c r="I368" s="39">
        <v>0</v>
      </c>
      <c r="J368" s="39">
        <v>0</v>
      </c>
      <c r="K368" s="42" t="s">
        <v>87</v>
      </c>
      <c r="L368" s="42" t="s">
        <v>91</v>
      </c>
      <c r="M368" s="84" t="s">
        <v>1316</v>
      </c>
      <c r="N368" s="84" t="s">
        <v>1317</v>
      </c>
      <c r="O368" s="42" t="s">
        <v>91</v>
      </c>
      <c r="P368" s="84" t="s">
        <v>251</v>
      </c>
      <c r="Q368" s="71" t="s">
        <v>1318</v>
      </c>
      <c r="R368" s="72">
        <v>1400</v>
      </c>
      <c r="S368" s="72">
        <v>1400</v>
      </c>
      <c r="T368" s="72">
        <v>107.5</v>
      </c>
      <c r="U368" s="41">
        <v>1505</v>
      </c>
      <c r="V368" s="41">
        <v>1400</v>
      </c>
      <c r="W368" s="71" t="s">
        <v>1315</v>
      </c>
    </row>
    <row r="369" spans="1:23" s="43" customFormat="1" ht="45" x14ac:dyDescent="0.2">
      <c r="A369" s="40" t="s">
        <v>86</v>
      </c>
      <c r="B369" s="41" t="s">
        <v>1302</v>
      </c>
      <c r="C369" s="75" t="s">
        <v>1303</v>
      </c>
      <c r="D369" s="75" t="s">
        <v>1304</v>
      </c>
      <c r="E369" s="42" t="s">
        <v>1305</v>
      </c>
      <c r="F369" s="39">
        <v>0</v>
      </c>
      <c r="G369" s="39">
        <v>0</v>
      </c>
      <c r="H369" s="39">
        <v>0</v>
      </c>
      <c r="I369" s="39">
        <v>0</v>
      </c>
      <c r="J369" s="39">
        <v>0</v>
      </c>
      <c r="K369" s="42" t="s">
        <v>87</v>
      </c>
      <c r="L369" s="42" t="s">
        <v>92</v>
      </c>
      <c r="M369" s="84" t="s">
        <v>1319</v>
      </c>
      <c r="N369" s="84" t="s">
        <v>1320</v>
      </c>
      <c r="O369" s="42" t="s">
        <v>92</v>
      </c>
      <c r="P369" s="84" t="s">
        <v>251</v>
      </c>
      <c r="Q369" s="71" t="s">
        <v>1321</v>
      </c>
      <c r="R369" s="72">
        <v>6930</v>
      </c>
      <c r="S369" s="72">
        <v>6930</v>
      </c>
      <c r="T369" s="72">
        <v>99.090909090909008</v>
      </c>
      <c r="U369" s="41">
        <v>6867</v>
      </c>
      <c r="V369" s="72">
        <v>6930</v>
      </c>
      <c r="W369" s="71" t="s">
        <v>1315</v>
      </c>
    </row>
    <row r="370" spans="1:23" s="43" customFormat="1" ht="45" x14ac:dyDescent="0.2">
      <c r="A370" s="40" t="s">
        <v>86</v>
      </c>
      <c r="B370" s="41" t="s">
        <v>1302</v>
      </c>
      <c r="C370" s="75" t="s">
        <v>1303</v>
      </c>
      <c r="D370" s="75" t="s">
        <v>1304</v>
      </c>
      <c r="E370" s="42" t="s">
        <v>1305</v>
      </c>
      <c r="F370" s="39">
        <v>0</v>
      </c>
      <c r="G370" s="39">
        <v>0</v>
      </c>
      <c r="H370" s="39">
        <v>0</v>
      </c>
      <c r="I370" s="39">
        <v>0</v>
      </c>
      <c r="J370" s="39">
        <v>0</v>
      </c>
      <c r="K370" s="42" t="s">
        <v>87</v>
      </c>
      <c r="L370" s="42" t="s">
        <v>93</v>
      </c>
      <c r="M370" s="84" t="s">
        <v>1322</v>
      </c>
      <c r="N370" s="84" t="s">
        <v>1323</v>
      </c>
      <c r="O370" s="42" t="s">
        <v>93</v>
      </c>
      <c r="P370" s="84" t="s">
        <v>251</v>
      </c>
      <c r="Q370" s="71" t="s">
        <v>1324</v>
      </c>
      <c r="R370" s="72">
        <v>76</v>
      </c>
      <c r="S370" s="72">
        <v>76</v>
      </c>
      <c r="T370" s="72">
        <v>97.368421052632101</v>
      </c>
      <c r="U370" s="41">
        <v>74</v>
      </c>
      <c r="V370" s="72">
        <v>76</v>
      </c>
      <c r="W370" s="71" t="s">
        <v>1325</v>
      </c>
    </row>
    <row r="371" spans="1:23" s="43" customFormat="1" ht="67.5" x14ac:dyDescent="0.2">
      <c r="A371" s="40" t="s">
        <v>86</v>
      </c>
      <c r="B371" s="41" t="s">
        <v>1302</v>
      </c>
      <c r="C371" s="75" t="s">
        <v>1303</v>
      </c>
      <c r="D371" s="75" t="s">
        <v>1304</v>
      </c>
      <c r="E371" s="42" t="s">
        <v>1305</v>
      </c>
      <c r="F371" s="39">
        <v>0</v>
      </c>
      <c r="G371" s="39">
        <v>0</v>
      </c>
      <c r="H371" s="39">
        <v>0</v>
      </c>
      <c r="I371" s="39">
        <v>0</v>
      </c>
      <c r="J371" s="39">
        <v>0</v>
      </c>
      <c r="K371" s="42" t="s">
        <v>87</v>
      </c>
      <c r="L371" s="42" t="s">
        <v>94</v>
      </c>
      <c r="M371" s="84" t="s">
        <v>1326</v>
      </c>
      <c r="N371" s="84" t="s">
        <v>1327</v>
      </c>
      <c r="O371" s="42" t="s">
        <v>94</v>
      </c>
      <c r="P371" s="84" t="s">
        <v>251</v>
      </c>
      <c r="Q371" s="71" t="s">
        <v>1328</v>
      </c>
      <c r="R371" s="72">
        <v>1</v>
      </c>
      <c r="S371" s="72">
        <v>1</v>
      </c>
      <c r="T371" s="72">
        <v>100</v>
      </c>
      <c r="U371" s="41">
        <v>1</v>
      </c>
      <c r="V371" s="72">
        <v>1</v>
      </c>
      <c r="W371" s="71" t="s">
        <v>1329</v>
      </c>
    </row>
    <row r="372" spans="1:23" s="43" customFormat="1" ht="45" x14ac:dyDescent="0.2">
      <c r="A372" s="40" t="s">
        <v>86</v>
      </c>
      <c r="B372" s="41" t="s">
        <v>1302</v>
      </c>
      <c r="C372" s="75" t="s">
        <v>1303</v>
      </c>
      <c r="D372" s="75" t="s">
        <v>1304</v>
      </c>
      <c r="E372" s="42" t="s">
        <v>1305</v>
      </c>
      <c r="F372" s="39">
        <v>0</v>
      </c>
      <c r="G372" s="39">
        <v>0</v>
      </c>
      <c r="H372" s="39">
        <v>0</v>
      </c>
      <c r="I372" s="39">
        <v>0</v>
      </c>
      <c r="J372" s="39">
        <v>0</v>
      </c>
      <c r="K372" s="42" t="s">
        <v>87</v>
      </c>
      <c r="L372" s="42" t="s">
        <v>95</v>
      </c>
      <c r="M372" s="84" t="s">
        <v>1330</v>
      </c>
      <c r="N372" s="84" t="s">
        <v>1331</v>
      </c>
      <c r="O372" s="42" t="s">
        <v>95</v>
      </c>
      <c r="P372" s="84" t="s">
        <v>251</v>
      </c>
      <c r="Q372" s="71" t="s">
        <v>1332</v>
      </c>
      <c r="R372" s="72">
        <v>17</v>
      </c>
      <c r="S372" s="72">
        <v>17</v>
      </c>
      <c r="T372" s="72">
        <v>100</v>
      </c>
      <c r="U372" s="41">
        <v>17</v>
      </c>
      <c r="V372" s="72">
        <v>17</v>
      </c>
      <c r="W372" s="71" t="s">
        <v>1333</v>
      </c>
    </row>
    <row r="373" spans="1:23" s="43" customFormat="1" ht="78.75" customHeight="1" x14ac:dyDescent="0.2">
      <c r="A373" s="40" t="s">
        <v>86</v>
      </c>
      <c r="B373" s="41" t="s">
        <v>1302</v>
      </c>
      <c r="C373" s="75" t="s">
        <v>1303</v>
      </c>
      <c r="D373" s="75" t="s">
        <v>1304</v>
      </c>
      <c r="E373" s="42" t="s">
        <v>1305</v>
      </c>
      <c r="F373" s="39">
        <v>0</v>
      </c>
      <c r="G373" s="39">
        <v>0</v>
      </c>
      <c r="H373" s="39">
        <v>0</v>
      </c>
      <c r="I373" s="39">
        <v>0</v>
      </c>
      <c r="J373" s="39">
        <v>0</v>
      </c>
      <c r="K373" s="42" t="s">
        <v>87</v>
      </c>
      <c r="L373" s="42" t="s">
        <v>114</v>
      </c>
      <c r="M373" s="84" t="s">
        <v>1334</v>
      </c>
      <c r="N373" s="84" t="s">
        <v>1335</v>
      </c>
      <c r="O373" s="42" t="s">
        <v>114</v>
      </c>
      <c r="P373" s="84" t="s">
        <v>251</v>
      </c>
      <c r="Q373" s="71" t="s">
        <v>1336</v>
      </c>
      <c r="R373" s="72">
        <v>3</v>
      </c>
      <c r="S373" s="72">
        <v>3</v>
      </c>
      <c r="T373" s="72">
        <v>100</v>
      </c>
      <c r="U373" s="41">
        <v>3</v>
      </c>
      <c r="V373" s="72">
        <v>3</v>
      </c>
      <c r="W373" s="71" t="s">
        <v>1337</v>
      </c>
    </row>
    <row r="374" spans="1:23" s="43" customFormat="1" ht="45" x14ac:dyDescent="0.2">
      <c r="A374" s="40" t="s">
        <v>86</v>
      </c>
      <c r="B374" s="41" t="s">
        <v>1302</v>
      </c>
      <c r="C374" s="75" t="s">
        <v>1303</v>
      </c>
      <c r="D374" s="75" t="s">
        <v>1304</v>
      </c>
      <c r="E374" s="42" t="s">
        <v>1305</v>
      </c>
      <c r="F374" s="39">
        <v>0</v>
      </c>
      <c r="G374" s="39">
        <v>0</v>
      </c>
      <c r="H374" s="39">
        <v>0</v>
      </c>
      <c r="I374" s="39">
        <v>0</v>
      </c>
      <c r="J374" s="39">
        <v>0</v>
      </c>
      <c r="K374" s="42" t="s">
        <v>87</v>
      </c>
      <c r="L374" s="42" t="s">
        <v>115</v>
      </c>
      <c r="M374" s="84" t="s">
        <v>1338</v>
      </c>
      <c r="N374" s="84" t="s">
        <v>1339</v>
      </c>
      <c r="O374" s="42" t="s">
        <v>115</v>
      </c>
      <c r="P374" s="84" t="s">
        <v>251</v>
      </c>
      <c r="Q374" s="71" t="s">
        <v>1340</v>
      </c>
      <c r="R374" s="72">
        <v>2</v>
      </c>
      <c r="S374" s="72">
        <v>2</v>
      </c>
      <c r="T374" s="83">
        <v>100</v>
      </c>
      <c r="U374" s="41">
        <v>2</v>
      </c>
      <c r="V374" s="72">
        <v>2</v>
      </c>
      <c r="W374" s="71" t="s">
        <v>1341</v>
      </c>
    </row>
    <row r="375" spans="1:23" s="43" customFormat="1" ht="45" x14ac:dyDescent="0.2">
      <c r="A375" s="40" t="s">
        <v>86</v>
      </c>
      <c r="B375" s="41" t="s">
        <v>1302</v>
      </c>
      <c r="C375" s="75" t="s">
        <v>1303</v>
      </c>
      <c r="D375" s="75" t="s">
        <v>1304</v>
      </c>
      <c r="E375" s="42" t="s">
        <v>1305</v>
      </c>
      <c r="F375" s="39">
        <v>0</v>
      </c>
      <c r="G375" s="39">
        <v>0</v>
      </c>
      <c r="H375" s="39">
        <v>0</v>
      </c>
      <c r="I375" s="39">
        <v>0</v>
      </c>
      <c r="J375" s="39">
        <v>0</v>
      </c>
      <c r="K375" s="42" t="s">
        <v>87</v>
      </c>
      <c r="L375" s="42" t="s">
        <v>116</v>
      </c>
      <c r="M375" s="84" t="s">
        <v>1342</v>
      </c>
      <c r="N375" s="84" t="s">
        <v>1343</v>
      </c>
      <c r="O375" s="42" t="s">
        <v>116</v>
      </c>
      <c r="P375" s="84" t="s">
        <v>251</v>
      </c>
      <c r="Q375" s="71" t="s">
        <v>1344</v>
      </c>
      <c r="R375" s="72">
        <v>3</v>
      </c>
      <c r="S375" s="72">
        <v>3</v>
      </c>
      <c r="T375" s="85">
        <v>99.999999999999005</v>
      </c>
      <c r="U375" s="41">
        <v>3</v>
      </c>
      <c r="V375" s="72">
        <v>3</v>
      </c>
      <c r="W375" s="71" t="s">
        <v>1345</v>
      </c>
    </row>
    <row r="376" spans="1:23" s="43" customFormat="1" ht="45" x14ac:dyDescent="0.2">
      <c r="A376" s="40" t="s">
        <v>86</v>
      </c>
      <c r="B376" s="41" t="s">
        <v>1302</v>
      </c>
      <c r="C376" s="75" t="s">
        <v>1303</v>
      </c>
      <c r="D376" s="75" t="s">
        <v>1304</v>
      </c>
      <c r="E376" s="42" t="s">
        <v>1305</v>
      </c>
      <c r="F376" s="39">
        <v>0</v>
      </c>
      <c r="G376" s="39">
        <v>0</v>
      </c>
      <c r="H376" s="39">
        <v>0</v>
      </c>
      <c r="I376" s="39">
        <v>0</v>
      </c>
      <c r="J376" s="39">
        <v>0</v>
      </c>
      <c r="K376" s="42" t="s">
        <v>87</v>
      </c>
      <c r="L376" s="42" t="s">
        <v>117</v>
      </c>
      <c r="M376" s="84" t="s">
        <v>1878</v>
      </c>
      <c r="N376" s="84" t="s">
        <v>1879</v>
      </c>
      <c r="O376" s="42" t="s">
        <v>117</v>
      </c>
      <c r="P376" s="84" t="s">
        <v>251</v>
      </c>
      <c r="Q376" s="71" t="s">
        <v>1346</v>
      </c>
      <c r="R376" s="72">
        <v>50</v>
      </c>
      <c r="S376" s="72">
        <v>50</v>
      </c>
      <c r="T376" s="83">
        <v>94</v>
      </c>
      <c r="U376" s="41">
        <v>47</v>
      </c>
      <c r="V376" s="72">
        <v>50</v>
      </c>
      <c r="W376" s="71" t="s">
        <v>1347</v>
      </c>
    </row>
    <row r="377" spans="1:23" s="43" customFormat="1" ht="67.5" x14ac:dyDescent="0.2">
      <c r="A377" s="40" t="s">
        <v>86</v>
      </c>
      <c r="B377" s="41" t="s">
        <v>1302</v>
      </c>
      <c r="C377" s="75" t="s">
        <v>1303</v>
      </c>
      <c r="D377" s="75" t="s">
        <v>1304</v>
      </c>
      <c r="E377" s="42" t="s">
        <v>1305</v>
      </c>
      <c r="F377" s="39">
        <v>0</v>
      </c>
      <c r="G377" s="39">
        <v>0</v>
      </c>
      <c r="H377" s="39">
        <v>0</v>
      </c>
      <c r="I377" s="39">
        <v>0</v>
      </c>
      <c r="J377" s="39">
        <v>0</v>
      </c>
      <c r="K377" s="42" t="s">
        <v>87</v>
      </c>
      <c r="L377" s="42" t="s">
        <v>96</v>
      </c>
      <c r="M377" s="84" t="s">
        <v>1348</v>
      </c>
      <c r="N377" s="84" t="s">
        <v>1349</v>
      </c>
      <c r="O377" s="42" t="s">
        <v>96</v>
      </c>
      <c r="P377" s="84" t="s">
        <v>251</v>
      </c>
      <c r="Q377" s="71" t="s">
        <v>1350</v>
      </c>
      <c r="R377" s="72">
        <v>38377</v>
      </c>
      <c r="S377" s="72">
        <v>38377</v>
      </c>
      <c r="T377" s="72">
        <v>95.166375693773986</v>
      </c>
      <c r="U377" s="41">
        <v>36522</v>
      </c>
      <c r="V377" s="72">
        <v>38377</v>
      </c>
      <c r="W377" s="71" t="s">
        <v>1351</v>
      </c>
    </row>
    <row r="378" spans="1:23" s="43" customFormat="1" ht="45" x14ac:dyDescent="0.2">
      <c r="A378" s="40" t="s">
        <v>86</v>
      </c>
      <c r="B378" s="41" t="s">
        <v>1302</v>
      </c>
      <c r="C378" s="75" t="s">
        <v>1303</v>
      </c>
      <c r="D378" s="75" t="s">
        <v>1304</v>
      </c>
      <c r="E378" s="42" t="s">
        <v>1305</v>
      </c>
      <c r="F378" s="39">
        <v>0</v>
      </c>
      <c r="G378" s="39">
        <v>0</v>
      </c>
      <c r="H378" s="39">
        <v>0</v>
      </c>
      <c r="I378" s="39">
        <v>0</v>
      </c>
      <c r="J378" s="39">
        <v>0</v>
      </c>
      <c r="K378" s="42" t="s">
        <v>87</v>
      </c>
      <c r="L378" s="42" t="s">
        <v>97</v>
      </c>
      <c r="M378" s="84" t="s">
        <v>1352</v>
      </c>
      <c r="N378" s="84" t="s">
        <v>1353</v>
      </c>
      <c r="O378" s="42" t="s">
        <v>97</v>
      </c>
      <c r="P378" s="84" t="s">
        <v>251</v>
      </c>
      <c r="Q378" s="71" t="s">
        <v>1354</v>
      </c>
      <c r="R378" s="72">
        <v>38350</v>
      </c>
      <c r="S378" s="72">
        <v>38350</v>
      </c>
      <c r="T378" s="83">
        <v>95.14211212516301</v>
      </c>
      <c r="U378" s="41">
        <v>36487</v>
      </c>
      <c r="V378" s="72">
        <v>38350</v>
      </c>
      <c r="W378" s="71" t="s">
        <v>1351</v>
      </c>
    </row>
    <row r="379" spans="1:23" s="43" customFormat="1" ht="45" x14ac:dyDescent="0.2">
      <c r="A379" s="40" t="s">
        <v>86</v>
      </c>
      <c r="B379" s="41" t="s">
        <v>1302</v>
      </c>
      <c r="C379" s="75" t="s">
        <v>1303</v>
      </c>
      <c r="D379" s="75" t="s">
        <v>1304</v>
      </c>
      <c r="E379" s="42" t="s">
        <v>1305</v>
      </c>
      <c r="F379" s="39">
        <v>0</v>
      </c>
      <c r="G379" s="39">
        <v>0</v>
      </c>
      <c r="H379" s="39">
        <v>0</v>
      </c>
      <c r="I379" s="39">
        <v>0</v>
      </c>
      <c r="J379" s="39">
        <v>0</v>
      </c>
      <c r="K379" s="42" t="s">
        <v>87</v>
      </c>
      <c r="L379" s="42" t="s">
        <v>98</v>
      </c>
      <c r="M379" s="84" t="s">
        <v>435</v>
      </c>
      <c r="N379" s="84" t="s">
        <v>1355</v>
      </c>
      <c r="O379" s="42" t="s">
        <v>98</v>
      </c>
      <c r="P379" s="84" t="s">
        <v>251</v>
      </c>
      <c r="Q379" s="71" t="s">
        <v>1356</v>
      </c>
      <c r="R379" s="72">
        <v>27</v>
      </c>
      <c r="S379" s="72">
        <v>27</v>
      </c>
      <c r="T379" s="83">
        <v>129.62962962963002</v>
      </c>
      <c r="U379" s="41">
        <v>35</v>
      </c>
      <c r="V379" s="41">
        <v>27</v>
      </c>
      <c r="W379" s="71" t="s">
        <v>1347</v>
      </c>
    </row>
    <row r="380" spans="1:23" s="43" customFormat="1" ht="67.5" x14ac:dyDescent="0.2">
      <c r="A380" s="40" t="s">
        <v>86</v>
      </c>
      <c r="B380" s="41" t="s">
        <v>1357</v>
      </c>
      <c r="C380" s="75" t="s">
        <v>1358</v>
      </c>
      <c r="D380" s="75" t="s">
        <v>1359</v>
      </c>
      <c r="E380" s="42" t="s">
        <v>1360</v>
      </c>
      <c r="F380" s="50">
        <v>2778376.97</v>
      </c>
      <c r="G380" s="50">
        <v>3064960.97</v>
      </c>
      <c r="H380" s="50">
        <v>0</v>
      </c>
      <c r="I380" s="50">
        <v>2868912.05</v>
      </c>
      <c r="J380" s="50">
        <v>2868912.05</v>
      </c>
      <c r="K380" s="42" t="s">
        <v>87</v>
      </c>
      <c r="L380" s="42" t="s">
        <v>27</v>
      </c>
      <c r="M380" s="84" t="s">
        <v>1361</v>
      </c>
      <c r="N380" s="84" t="s">
        <v>1362</v>
      </c>
      <c r="O380" s="42" t="s">
        <v>27</v>
      </c>
      <c r="P380" s="84" t="s">
        <v>251</v>
      </c>
      <c r="Q380" s="71" t="s">
        <v>236</v>
      </c>
      <c r="R380" s="72">
        <v>35000</v>
      </c>
      <c r="S380" s="72">
        <v>35000</v>
      </c>
      <c r="T380" s="83">
        <v>54.971428571429001</v>
      </c>
      <c r="U380" s="41">
        <v>19240</v>
      </c>
      <c r="V380" s="41">
        <v>35000</v>
      </c>
      <c r="W380" s="71" t="s">
        <v>137</v>
      </c>
    </row>
    <row r="381" spans="1:23" s="43" customFormat="1" ht="56.25" x14ac:dyDescent="0.2">
      <c r="A381" s="40" t="s">
        <v>86</v>
      </c>
      <c r="B381" s="41" t="s">
        <v>1357</v>
      </c>
      <c r="C381" s="75" t="s">
        <v>1358</v>
      </c>
      <c r="D381" s="75" t="s">
        <v>1359</v>
      </c>
      <c r="E381" s="42" t="s">
        <v>1360</v>
      </c>
      <c r="F381" s="50">
        <v>2778376.97</v>
      </c>
      <c r="G381" s="50">
        <v>3064960.97</v>
      </c>
      <c r="H381" s="50">
        <v>0</v>
      </c>
      <c r="I381" s="50">
        <v>2868912.05</v>
      </c>
      <c r="J381" s="50">
        <v>2868912.05</v>
      </c>
      <c r="K381" s="42" t="s">
        <v>87</v>
      </c>
      <c r="L381" s="42" t="s">
        <v>88</v>
      </c>
      <c r="M381" s="84" t="s">
        <v>1363</v>
      </c>
      <c r="N381" s="84" t="s">
        <v>1364</v>
      </c>
      <c r="O381" s="42" t="s">
        <v>88</v>
      </c>
      <c r="P381" s="84" t="s">
        <v>251</v>
      </c>
      <c r="Q381" s="71" t="s">
        <v>236</v>
      </c>
      <c r="R381" s="72">
        <v>19500</v>
      </c>
      <c r="S381" s="72">
        <v>19500</v>
      </c>
      <c r="T381" s="83">
        <v>98.666666666666998</v>
      </c>
      <c r="U381" s="41">
        <v>19240</v>
      </c>
      <c r="V381" s="41">
        <v>19500</v>
      </c>
      <c r="W381" s="71" t="s">
        <v>137</v>
      </c>
    </row>
    <row r="382" spans="1:23" s="43" customFormat="1" ht="45" x14ac:dyDescent="0.2">
      <c r="A382" s="40" t="s">
        <v>86</v>
      </c>
      <c r="B382" s="41" t="s">
        <v>1357</v>
      </c>
      <c r="C382" s="75" t="s">
        <v>1358</v>
      </c>
      <c r="D382" s="75" t="s">
        <v>1359</v>
      </c>
      <c r="E382" s="42" t="s">
        <v>1360</v>
      </c>
      <c r="F382" s="39">
        <v>0</v>
      </c>
      <c r="G382" s="39">
        <v>0</v>
      </c>
      <c r="H382" s="39">
        <v>0</v>
      </c>
      <c r="I382" s="39">
        <v>0</v>
      </c>
      <c r="J382" s="39">
        <v>0</v>
      </c>
      <c r="K382" s="42" t="s">
        <v>87</v>
      </c>
      <c r="L382" s="42" t="s">
        <v>89</v>
      </c>
      <c r="M382" s="84" t="s">
        <v>1365</v>
      </c>
      <c r="N382" s="84" t="s">
        <v>1366</v>
      </c>
      <c r="O382" s="42" t="s">
        <v>89</v>
      </c>
      <c r="P382" s="84" t="s">
        <v>251</v>
      </c>
      <c r="Q382" s="71" t="s">
        <v>1367</v>
      </c>
      <c r="R382" s="83">
        <v>30</v>
      </c>
      <c r="S382" s="72">
        <v>30</v>
      </c>
      <c r="T382" s="85">
        <v>13.333333333333</v>
      </c>
      <c r="U382" s="41">
        <v>4</v>
      </c>
      <c r="V382" s="41">
        <v>30</v>
      </c>
      <c r="W382" s="71" t="s">
        <v>137</v>
      </c>
    </row>
    <row r="383" spans="1:23" s="43" customFormat="1" ht="45" x14ac:dyDescent="0.2">
      <c r="A383" s="40" t="s">
        <v>86</v>
      </c>
      <c r="B383" s="41" t="s">
        <v>1357</v>
      </c>
      <c r="C383" s="75" t="s">
        <v>1358</v>
      </c>
      <c r="D383" s="75" t="s">
        <v>1359</v>
      </c>
      <c r="E383" s="42" t="s">
        <v>1360</v>
      </c>
      <c r="F383" s="39">
        <v>0</v>
      </c>
      <c r="G383" s="39">
        <v>0</v>
      </c>
      <c r="H383" s="39">
        <v>0</v>
      </c>
      <c r="I383" s="39">
        <v>0</v>
      </c>
      <c r="J383" s="39">
        <v>0</v>
      </c>
      <c r="K383" s="42" t="s">
        <v>87</v>
      </c>
      <c r="L383" s="42" t="s">
        <v>91</v>
      </c>
      <c r="M383" s="84" t="s">
        <v>1368</v>
      </c>
      <c r="N383" s="84" t="s">
        <v>1369</v>
      </c>
      <c r="O383" s="42" t="s">
        <v>91</v>
      </c>
      <c r="P383" s="84" t="s">
        <v>251</v>
      </c>
      <c r="Q383" s="71" t="s">
        <v>1370</v>
      </c>
      <c r="R383" s="83">
        <v>30</v>
      </c>
      <c r="S383" s="72">
        <v>30</v>
      </c>
      <c r="T383" s="83">
        <v>13.333333333333</v>
      </c>
      <c r="U383" s="41">
        <v>4</v>
      </c>
      <c r="V383" s="41">
        <v>30</v>
      </c>
      <c r="W383" s="71" t="s">
        <v>137</v>
      </c>
    </row>
    <row r="384" spans="1:23" s="43" customFormat="1" ht="45" x14ac:dyDescent="0.2">
      <c r="A384" s="40" t="s">
        <v>86</v>
      </c>
      <c r="B384" s="41" t="s">
        <v>1357</v>
      </c>
      <c r="C384" s="75" t="s">
        <v>1358</v>
      </c>
      <c r="D384" s="75" t="s">
        <v>1359</v>
      </c>
      <c r="E384" s="42" t="s">
        <v>1360</v>
      </c>
      <c r="F384" s="39">
        <v>0</v>
      </c>
      <c r="G384" s="39">
        <v>0</v>
      </c>
      <c r="H384" s="39">
        <v>0</v>
      </c>
      <c r="I384" s="39">
        <v>0</v>
      </c>
      <c r="J384" s="39">
        <v>0</v>
      </c>
      <c r="K384" s="42" t="s">
        <v>87</v>
      </c>
      <c r="L384" s="42" t="s">
        <v>93</v>
      </c>
      <c r="M384" s="84" t="s">
        <v>1371</v>
      </c>
      <c r="N384" s="86" t="s">
        <v>1372</v>
      </c>
      <c r="O384" s="42" t="s">
        <v>93</v>
      </c>
      <c r="P384" s="84" t="s">
        <v>251</v>
      </c>
      <c r="Q384" s="71" t="s">
        <v>236</v>
      </c>
      <c r="R384" s="72">
        <v>2100</v>
      </c>
      <c r="S384" s="72">
        <v>2100</v>
      </c>
      <c r="T384" s="83">
        <v>211.809523809523</v>
      </c>
      <c r="U384" s="41">
        <v>4448</v>
      </c>
      <c r="V384" s="72">
        <v>2100</v>
      </c>
      <c r="W384" s="71" t="s">
        <v>137</v>
      </c>
    </row>
    <row r="385" spans="1:23" s="43" customFormat="1" ht="45" x14ac:dyDescent="0.2">
      <c r="A385" s="40" t="s">
        <v>86</v>
      </c>
      <c r="B385" s="41" t="s">
        <v>1357</v>
      </c>
      <c r="C385" s="75" t="s">
        <v>1358</v>
      </c>
      <c r="D385" s="75" t="s">
        <v>1359</v>
      </c>
      <c r="E385" s="42" t="s">
        <v>1360</v>
      </c>
      <c r="F385" s="39">
        <v>0</v>
      </c>
      <c r="G385" s="39">
        <v>0</v>
      </c>
      <c r="H385" s="39">
        <v>0</v>
      </c>
      <c r="I385" s="39">
        <v>0</v>
      </c>
      <c r="J385" s="39">
        <v>0</v>
      </c>
      <c r="K385" s="42" t="s">
        <v>87</v>
      </c>
      <c r="L385" s="42" t="s">
        <v>94</v>
      </c>
      <c r="M385" s="84" t="s">
        <v>1373</v>
      </c>
      <c r="N385" s="86" t="s">
        <v>1374</v>
      </c>
      <c r="O385" s="42" t="s">
        <v>94</v>
      </c>
      <c r="P385" s="84" t="s">
        <v>251</v>
      </c>
      <c r="Q385" s="71" t="s">
        <v>236</v>
      </c>
      <c r="R385" s="72">
        <v>11000</v>
      </c>
      <c r="S385" s="72">
        <v>11000</v>
      </c>
      <c r="T385" s="72">
        <v>51.627272727272199</v>
      </c>
      <c r="U385" s="41">
        <v>5679</v>
      </c>
      <c r="V385" s="72">
        <v>11000</v>
      </c>
      <c r="W385" s="71" t="s">
        <v>137</v>
      </c>
    </row>
    <row r="386" spans="1:23" s="43" customFormat="1" ht="45" x14ac:dyDescent="0.2">
      <c r="A386" s="40" t="s">
        <v>86</v>
      </c>
      <c r="B386" s="41" t="s">
        <v>1357</v>
      </c>
      <c r="C386" s="75" t="s">
        <v>1358</v>
      </c>
      <c r="D386" s="75" t="s">
        <v>1359</v>
      </c>
      <c r="E386" s="42" t="s">
        <v>1360</v>
      </c>
      <c r="F386" s="39">
        <v>0</v>
      </c>
      <c r="G386" s="39">
        <v>0</v>
      </c>
      <c r="H386" s="39">
        <v>0</v>
      </c>
      <c r="I386" s="39">
        <v>0</v>
      </c>
      <c r="J386" s="39">
        <v>0</v>
      </c>
      <c r="K386" s="42" t="s">
        <v>87</v>
      </c>
      <c r="L386" s="42" t="s">
        <v>95</v>
      </c>
      <c r="M386" s="84" t="s">
        <v>1375</v>
      </c>
      <c r="N386" s="86" t="s">
        <v>1376</v>
      </c>
      <c r="O386" s="42" t="s">
        <v>95</v>
      </c>
      <c r="P386" s="84" t="s">
        <v>251</v>
      </c>
      <c r="Q386" s="71" t="s">
        <v>236</v>
      </c>
      <c r="R386" s="72">
        <v>8000</v>
      </c>
      <c r="S386" s="72">
        <v>8000</v>
      </c>
      <c r="T386" s="72">
        <v>41.237499999999997</v>
      </c>
      <c r="U386" s="41">
        <v>3299</v>
      </c>
      <c r="V386" s="72">
        <v>8000</v>
      </c>
      <c r="W386" s="71" t="s">
        <v>137</v>
      </c>
    </row>
    <row r="387" spans="1:23" s="43" customFormat="1" ht="45" x14ac:dyDescent="0.2">
      <c r="A387" s="40" t="s">
        <v>86</v>
      </c>
      <c r="B387" s="41" t="s">
        <v>1357</v>
      </c>
      <c r="C387" s="75" t="s">
        <v>1358</v>
      </c>
      <c r="D387" s="75" t="s">
        <v>1359</v>
      </c>
      <c r="E387" s="42" t="s">
        <v>1360</v>
      </c>
      <c r="F387" s="39">
        <v>0</v>
      </c>
      <c r="G387" s="39">
        <v>0</v>
      </c>
      <c r="H387" s="39">
        <v>0</v>
      </c>
      <c r="I387" s="39">
        <v>0</v>
      </c>
      <c r="J387" s="39">
        <v>0</v>
      </c>
      <c r="K387" s="42" t="s">
        <v>87</v>
      </c>
      <c r="L387" s="42" t="s">
        <v>96</v>
      </c>
      <c r="M387" s="84" t="s">
        <v>1377</v>
      </c>
      <c r="N387" s="84" t="s">
        <v>1378</v>
      </c>
      <c r="O387" s="42" t="s">
        <v>96</v>
      </c>
      <c r="P387" s="84" t="s">
        <v>251</v>
      </c>
      <c r="Q387" s="71" t="s">
        <v>236</v>
      </c>
      <c r="R387" s="72">
        <v>11000</v>
      </c>
      <c r="S387" s="72">
        <v>11000</v>
      </c>
      <c r="T387" s="72">
        <v>99.999999999999602</v>
      </c>
      <c r="U387" s="41">
        <v>11000</v>
      </c>
      <c r="V387" s="72">
        <v>11000</v>
      </c>
      <c r="W387" s="71" t="s">
        <v>137</v>
      </c>
    </row>
    <row r="388" spans="1:23" s="43" customFormat="1" ht="45" x14ac:dyDescent="0.2">
      <c r="A388" s="40" t="s">
        <v>86</v>
      </c>
      <c r="B388" s="41" t="s">
        <v>1357</v>
      </c>
      <c r="C388" s="75" t="s">
        <v>1358</v>
      </c>
      <c r="D388" s="75" t="s">
        <v>1359</v>
      </c>
      <c r="E388" s="42" t="s">
        <v>1360</v>
      </c>
      <c r="F388" s="39">
        <v>0</v>
      </c>
      <c r="G388" s="39">
        <v>0</v>
      </c>
      <c r="H388" s="39">
        <v>0</v>
      </c>
      <c r="I388" s="39">
        <v>0</v>
      </c>
      <c r="J388" s="39">
        <v>0</v>
      </c>
      <c r="K388" s="42" t="s">
        <v>87</v>
      </c>
      <c r="L388" s="42" t="s">
        <v>97</v>
      </c>
      <c r="M388" s="84" t="s">
        <v>1379</v>
      </c>
      <c r="N388" s="86" t="s">
        <v>1380</v>
      </c>
      <c r="O388" s="42" t="s">
        <v>97</v>
      </c>
      <c r="P388" s="84" t="s">
        <v>251</v>
      </c>
      <c r="Q388" s="71" t="s">
        <v>1381</v>
      </c>
      <c r="R388" s="72">
        <v>70</v>
      </c>
      <c r="S388" s="72">
        <v>70</v>
      </c>
      <c r="T388" s="72">
        <v>148.57142857142901</v>
      </c>
      <c r="U388" s="41">
        <v>104</v>
      </c>
      <c r="V388" s="72">
        <v>70</v>
      </c>
      <c r="W388" s="71" t="s">
        <v>1382</v>
      </c>
    </row>
    <row r="389" spans="1:23" s="43" customFormat="1" ht="45" x14ac:dyDescent="0.2">
      <c r="A389" s="40" t="s">
        <v>86</v>
      </c>
      <c r="B389" s="41" t="s">
        <v>1357</v>
      </c>
      <c r="C389" s="75" t="s">
        <v>1358</v>
      </c>
      <c r="D389" s="75" t="s">
        <v>1359</v>
      </c>
      <c r="E389" s="42" t="s">
        <v>1360</v>
      </c>
      <c r="F389" s="39">
        <v>0</v>
      </c>
      <c r="G389" s="39">
        <v>0</v>
      </c>
      <c r="H389" s="39">
        <v>0</v>
      </c>
      <c r="I389" s="39">
        <v>0</v>
      </c>
      <c r="J389" s="39">
        <v>0</v>
      </c>
      <c r="K389" s="42" t="s">
        <v>87</v>
      </c>
      <c r="L389" s="42" t="s">
        <v>105</v>
      </c>
      <c r="M389" s="84" t="s">
        <v>1383</v>
      </c>
      <c r="N389" s="86" t="s">
        <v>1384</v>
      </c>
      <c r="O389" s="42" t="s">
        <v>105</v>
      </c>
      <c r="P389" s="84" t="s">
        <v>251</v>
      </c>
      <c r="Q389" s="71" t="s">
        <v>236</v>
      </c>
      <c r="R389" s="72">
        <v>6000</v>
      </c>
      <c r="S389" s="72">
        <v>6000</v>
      </c>
      <c r="T389" s="83">
        <v>63.133333333332999</v>
      </c>
      <c r="U389" s="41">
        <v>3788</v>
      </c>
      <c r="V389" s="72">
        <v>6000</v>
      </c>
      <c r="W389" s="71" t="s">
        <v>237</v>
      </c>
    </row>
    <row r="390" spans="1:23" s="43" customFormat="1" ht="45" x14ac:dyDescent="0.2">
      <c r="A390" s="40" t="s">
        <v>86</v>
      </c>
      <c r="B390" s="41" t="s">
        <v>1357</v>
      </c>
      <c r="C390" s="75" t="s">
        <v>1358</v>
      </c>
      <c r="D390" s="75" t="s">
        <v>1359</v>
      </c>
      <c r="E390" s="42" t="s">
        <v>1360</v>
      </c>
      <c r="F390" s="39">
        <v>0</v>
      </c>
      <c r="G390" s="39">
        <v>0</v>
      </c>
      <c r="H390" s="39">
        <v>0</v>
      </c>
      <c r="I390" s="39">
        <v>0</v>
      </c>
      <c r="J390" s="39">
        <v>0</v>
      </c>
      <c r="K390" s="42" t="s">
        <v>87</v>
      </c>
      <c r="L390" s="42" t="s">
        <v>107</v>
      </c>
      <c r="M390" s="84" t="s">
        <v>1385</v>
      </c>
      <c r="N390" s="71" t="s">
        <v>1386</v>
      </c>
      <c r="O390" s="42" t="s">
        <v>107</v>
      </c>
      <c r="P390" s="86" t="s">
        <v>251</v>
      </c>
      <c r="Q390" s="71" t="s">
        <v>236</v>
      </c>
      <c r="R390" s="72">
        <v>100</v>
      </c>
      <c r="S390" s="72">
        <v>100</v>
      </c>
      <c r="T390" s="72">
        <v>100</v>
      </c>
      <c r="U390" s="41">
        <v>100</v>
      </c>
      <c r="V390" s="72">
        <v>100</v>
      </c>
      <c r="W390" s="71" t="s">
        <v>137</v>
      </c>
    </row>
    <row r="391" spans="1:23" s="43" customFormat="1" ht="45" x14ac:dyDescent="0.2">
      <c r="A391" s="40" t="s">
        <v>86</v>
      </c>
      <c r="B391" s="41" t="s">
        <v>1357</v>
      </c>
      <c r="C391" s="75" t="s">
        <v>1358</v>
      </c>
      <c r="D391" s="75" t="s">
        <v>1359</v>
      </c>
      <c r="E391" s="42" t="s">
        <v>1360</v>
      </c>
      <c r="F391" s="39">
        <v>0</v>
      </c>
      <c r="G391" s="39">
        <v>0</v>
      </c>
      <c r="H391" s="39">
        <v>0</v>
      </c>
      <c r="I391" s="39">
        <v>0</v>
      </c>
      <c r="J391" s="39">
        <v>0</v>
      </c>
      <c r="K391" s="42" t="s">
        <v>87</v>
      </c>
      <c r="L391" s="42" t="s">
        <v>139</v>
      </c>
      <c r="M391" s="84" t="s">
        <v>436</v>
      </c>
      <c r="N391" s="71" t="s">
        <v>1386</v>
      </c>
      <c r="O391" s="42" t="s">
        <v>139</v>
      </c>
      <c r="P391" s="86" t="s">
        <v>251</v>
      </c>
      <c r="Q391" s="71" t="s">
        <v>236</v>
      </c>
      <c r="R391" s="72">
        <v>50</v>
      </c>
      <c r="S391" s="72">
        <v>50</v>
      </c>
      <c r="T391" s="72">
        <v>140</v>
      </c>
      <c r="U391" s="41">
        <v>70</v>
      </c>
      <c r="V391" s="72">
        <v>50</v>
      </c>
      <c r="W391" s="71" t="s">
        <v>137</v>
      </c>
    </row>
    <row r="392" spans="1:23" s="43" customFormat="1" ht="45" x14ac:dyDescent="0.2">
      <c r="A392" s="40" t="s">
        <v>86</v>
      </c>
      <c r="B392" s="41" t="s">
        <v>1357</v>
      </c>
      <c r="C392" s="75" t="s">
        <v>1358</v>
      </c>
      <c r="D392" s="75" t="s">
        <v>1359</v>
      </c>
      <c r="E392" s="42" t="s">
        <v>1360</v>
      </c>
      <c r="F392" s="39">
        <v>0</v>
      </c>
      <c r="G392" s="39">
        <v>0</v>
      </c>
      <c r="H392" s="39">
        <v>0</v>
      </c>
      <c r="I392" s="39">
        <v>0</v>
      </c>
      <c r="J392" s="39">
        <v>0</v>
      </c>
      <c r="K392" s="42" t="s">
        <v>87</v>
      </c>
      <c r="L392" s="42" t="s">
        <v>150</v>
      </c>
      <c r="M392" s="84" t="s">
        <v>437</v>
      </c>
      <c r="N392" s="71" t="s">
        <v>1386</v>
      </c>
      <c r="O392" s="42" t="s">
        <v>150</v>
      </c>
      <c r="P392" s="86" t="s">
        <v>251</v>
      </c>
      <c r="Q392" s="71" t="s">
        <v>236</v>
      </c>
      <c r="R392" s="83">
        <v>110</v>
      </c>
      <c r="S392" s="72">
        <v>110</v>
      </c>
      <c r="T392" s="72">
        <v>99.999999999999687</v>
      </c>
      <c r="U392" s="41">
        <v>110</v>
      </c>
      <c r="V392" s="41">
        <v>110</v>
      </c>
      <c r="W392" s="71" t="s">
        <v>137</v>
      </c>
    </row>
    <row r="393" spans="1:23" s="43" customFormat="1" ht="45" x14ac:dyDescent="0.2">
      <c r="A393" s="40" t="s">
        <v>86</v>
      </c>
      <c r="B393" s="41" t="s">
        <v>1357</v>
      </c>
      <c r="C393" s="75" t="s">
        <v>1358</v>
      </c>
      <c r="D393" s="75" t="s">
        <v>1359</v>
      </c>
      <c r="E393" s="42" t="s">
        <v>1360</v>
      </c>
      <c r="F393" s="39">
        <v>0</v>
      </c>
      <c r="G393" s="39">
        <v>0</v>
      </c>
      <c r="H393" s="39">
        <v>0</v>
      </c>
      <c r="I393" s="39">
        <v>0</v>
      </c>
      <c r="J393" s="39">
        <v>0</v>
      </c>
      <c r="K393" s="42" t="s">
        <v>87</v>
      </c>
      <c r="L393" s="42" t="s">
        <v>158</v>
      </c>
      <c r="M393" s="84" t="s">
        <v>1387</v>
      </c>
      <c r="N393" s="84" t="s">
        <v>1386</v>
      </c>
      <c r="O393" s="42" t="s">
        <v>158</v>
      </c>
      <c r="P393" s="71" t="s">
        <v>251</v>
      </c>
      <c r="Q393" s="71" t="s">
        <v>236</v>
      </c>
      <c r="R393" s="72">
        <v>20</v>
      </c>
      <c r="S393" s="72">
        <v>20</v>
      </c>
      <c r="T393" s="83">
        <v>265</v>
      </c>
      <c r="U393" s="91">
        <v>53</v>
      </c>
      <c r="V393" s="72">
        <v>20</v>
      </c>
      <c r="W393" s="71" t="s">
        <v>137</v>
      </c>
    </row>
    <row r="394" spans="1:23" s="43" customFormat="1" ht="45" x14ac:dyDescent="0.2">
      <c r="A394" s="40" t="s">
        <v>86</v>
      </c>
      <c r="B394" s="41" t="s">
        <v>1357</v>
      </c>
      <c r="C394" s="75" t="s">
        <v>1358</v>
      </c>
      <c r="D394" s="75" t="s">
        <v>1359</v>
      </c>
      <c r="E394" s="42" t="s">
        <v>1360</v>
      </c>
      <c r="F394" s="39">
        <v>0</v>
      </c>
      <c r="G394" s="50">
        <v>0</v>
      </c>
      <c r="H394" s="50">
        <v>0</v>
      </c>
      <c r="I394" s="50">
        <v>0</v>
      </c>
      <c r="J394" s="50">
        <v>0</v>
      </c>
      <c r="K394" s="42" t="s">
        <v>87</v>
      </c>
      <c r="L394" s="42" t="s">
        <v>1388</v>
      </c>
      <c r="M394" s="84" t="s">
        <v>1389</v>
      </c>
      <c r="N394" s="71" t="s">
        <v>1390</v>
      </c>
      <c r="O394" s="42" t="s">
        <v>1388</v>
      </c>
      <c r="P394" s="84" t="s">
        <v>251</v>
      </c>
      <c r="Q394" s="71" t="s">
        <v>236</v>
      </c>
      <c r="R394" s="72">
        <v>1500</v>
      </c>
      <c r="S394" s="72">
        <v>1500</v>
      </c>
      <c r="T394" s="83">
        <v>130.00000000000028</v>
      </c>
      <c r="U394" s="91">
        <v>1950</v>
      </c>
      <c r="V394" s="72">
        <v>1500</v>
      </c>
      <c r="W394" s="71" t="s">
        <v>137</v>
      </c>
    </row>
    <row r="395" spans="1:23" s="43" customFormat="1" ht="78.75" x14ac:dyDescent="0.2">
      <c r="A395" s="40" t="s">
        <v>86</v>
      </c>
      <c r="B395" s="41" t="s">
        <v>1391</v>
      </c>
      <c r="C395" s="75" t="s">
        <v>1392</v>
      </c>
      <c r="D395" s="75" t="s">
        <v>1393</v>
      </c>
      <c r="E395" s="42" t="s">
        <v>1394</v>
      </c>
      <c r="F395" s="50">
        <v>1152071.6599999999</v>
      </c>
      <c r="G395" s="50">
        <v>1154343.6599999999</v>
      </c>
      <c r="H395" s="50">
        <v>0</v>
      </c>
      <c r="I395" s="50">
        <v>971023.16</v>
      </c>
      <c r="J395" s="50">
        <v>967023.16</v>
      </c>
      <c r="K395" s="42" t="s">
        <v>87</v>
      </c>
      <c r="L395" s="42" t="s">
        <v>27</v>
      </c>
      <c r="M395" s="84" t="s">
        <v>1395</v>
      </c>
      <c r="N395" s="71" t="s">
        <v>1396</v>
      </c>
      <c r="O395" s="42" t="s">
        <v>27</v>
      </c>
      <c r="P395" s="84" t="s">
        <v>90</v>
      </c>
      <c r="Q395" s="71" t="s">
        <v>1397</v>
      </c>
      <c r="R395" s="72">
        <v>0</v>
      </c>
      <c r="S395" s="72">
        <v>0</v>
      </c>
      <c r="T395" s="72">
        <v>0</v>
      </c>
      <c r="U395" s="41">
        <v>14465</v>
      </c>
      <c r="V395" s="41">
        <v>0</v>
      </c>
      <c r="W395" s="71" t="s">
        <v>1398</v>
      </c>
    </row>
    <row r="396" spans="1:23" s="43" customFormat="1" ht="78.75" x14ac:dyDescent="0.2">
      <c r="A396" s="40" t="s">
        <v>86</v>
      </c>
      <c r="B396" s="41" t="s">
        <v>1391</v>
      </c>
      <c r="C396" s="75" t="s">
        <v>1392</v>
      </c>
      <c r="D396" s="75" t="s">
        <v>1393</v>
      </c>
      <c r="E396" s="42" t="s">
        <v>1394</v>
      </c>
      <c r="F396" s="50">
        <v>1152071.6599999999</v>
      </c>
      <c r="G396" s="50">
        <v>1154343.6599999999</v>
      </c>
      <c r="H396" s="50">
        <v>0</v>
      </c>
      <c r="I396" s="50">
        <v>971023.16</v>
      </c>
      <c r="J396" s="50">
        <v>967023.16</v>
      </c>
      <c r="K396" s="42" t="s">
        <v>87</v>
      </c>
      <c r="L396" s="42" t="s">
        <v>88</v>
      </c>
      <c r="M396" s="84" t="s">
        <v>1399</v>
      </c>
      <c r="N396" s="71" t="s">
        <v>438</v>
      </c>
      <c r="O396" s="42" t="s">
        <v>88</v>
      </c>
      <c r="P396" s="84" t="s">
        <v>90</v>
      </c>
      <c r="Q396" s="71" t="s">
        <v>1400</v>
      </c>
      <c r="R396" s="83">
        <v>0</v>
      </c>
      <c r="S396" s="72">
        <v>0</v>
      </c>
      <c r="T396" s="83">
        <v>0</v>
      </c>
      <c r="U396" s="92">
        <v>14465</v>
      </c>
      <c r="V396" s="41">
        <v>0</v>
      </c>
      <c r="W396" s="71" t="s">
        <v>1401</v>
      </c>
    </row>
    <row r="397" spans="1:23" s="43" customFormat="1" ht="33.75" x14ac:dyDescent="0.2">
      <c r="A397" s="40" t="s">
        <v>86</v>
      </c>
      <c r="B397" s="41" t="s">
        <v>1391</v>
      </c>
      <c r="C397" s="75" t="s">
        <v>1392</v>
      </c>
      <c r="D397" s="75" t="s">
        <v>1393</v>
      </c>
      <c r="E397" s="42" t="s">
        <v>1394</v>
      </c>
      <c r="F397" s="39">
        <v>0</v>
      </c>
      <c r="G397" s="39">
        <v>0</v>
      </c>
      <c r="H397" s="39">
        <v>0</v>
      </c>
      <c r="I397" s="39">
        <v>0</v>
      </c>
      <c r="J397" s="39">
        <v>0</v>
      </c>
      <c r="K397" s="42" t="s">
        <v>87</v>
      </c>
      <c r="L397" s="42" t="s">
        <v>89</v>
      </c>
      <c r="M397" s="84" t="s">
        <v>1402</v>
      </c>
      <c r="N397" s="84" t="s">
        <v>438</v>
      </c>
      <c r="O397" s="42" t="s">
        <v>89</v>
      </c>
      <c r="P397" s="71" t="s">
        <v>90</v>
      </c>
      <c r="Q397" s="71" t="s">
        <v>1403</v>
      </c>
      <c r="R397" s="83">
        <v>2500</v>
      </c>
      <c r="S397" s="72">
        <v>2500</v>
      </c>
      <c r="T397" s="83">
        <v>28.12</v>
      </c>
      <c r="U397" s="91">
        <v>2703</v>
      </c>
      <c r="V397" s="41">
        <v>2500</v>
      </c>
      <c r="W397" s="71" t="s">
        <v>1404</v>
      </c>
    </row>
    <row r="398" spans="1:23" s="43" customFormat="1" ht="45" x14ac:dyDescent="0.2">
      <c r="A398" s="40" t="s">
        <v>86</v>
      </c>
      <c r="B398" s="41" t="s">
        <v>1391</v>
      </c>
      <c r="C398" s="75" t="s">
        <v>1392</v>
      </c>
      <c r="D398" s="75" t="s">
        <v>1393</v>
      </c>
      <c r="E398" s="42" t="s">
        <v>1394</v>
      </c>
      <c r="F398" s="39">
        <v>0</v>
      </c>
      <c r="G398" s="39">
        <v>0</v>
      </c>
      <c r="H398" s="39">
        <v>0</v>
      </c>
      <c r="I398" s="39">
        <v>0</v>
      </c>
      <c r="J398" s="39">
        <v>0</v>
      </c>
      <c r="K398" s="42" t="s">
        <v>87</v>
      </c>
      <c r="L398" s="42" t="s">
        <v>91</v>
      </c>
      <c r="M398" s="84" t="s">
        <v>1405</v>
      </c>
      <c r="N398" s="84" t="s">
        <v>439</v>
      </c>
      <c r="O398" s="42" t="s">
        <v>91</v>
      </c>
      <c r="P398" s="71" t="s">
        <v>90</v>
      </c>
      <c r="Q398" s="71" t="s">
        <v>1406</v>
      </c>
      <c r="R398" s="83">
        <v>2500</v>
      </c>
      <c r="S398" s="72">
        <v>2500</v>
      </c>
      <c r="T398" s="83">
        <v>108.12</v>
      </c>
      <c r="U398" s="91">
        <v>2703</v>
      </c>
      <c r="V398" s="41">
        <v>2500</v>
      </c>
      <c r="W398" s="71" t="s">
        <v>1407</v>
      </c>
    </row>
    <row r="399" spans="1:23" s="43" customFormat="1" ht="33.75" x14ac:dyDescent="0.2">
      <c r="A399" s="40" t="s">
        <v>86</v>
      </c>
      <c r="B399" s="41" t="s">
        <v>1391</v>
      </c>
      <c r="C399" s="75" t="s">
        <v>1392</v>
      </c>
      <c r="D399" s="75" t="s">
        <v>1393</v>
      </c>
      <c r="E399" s="42" t="s">
        <v>1394</v>
      </c>
      <c r="F399" s="39">
        <v>0</v>
      </c>
      <c r="G399" s="39">
        <v>0</v>
      </c>
      <c r="H399" s="39">
        <v>0</v>
      </c>
      <c r="I399" s="39">
        <v>0</v>
      </c>
      <c r="J399" s="39">
        <v>0</v>
      </c>
      <c r="K399" s="42" t="s">
        <v>87</v>
      </c>
      <c r="L399" s="42" t="s">
        <v>93</v>
      </c>
      <c r="M399" s="84" t="s">
        <v>1408</v>
      </c>
      <c r="N399" s="84" t="s">
        <v>440</v>
      </c>
      <c r="O399" s="42" t="s">
        <v>93</v>
      </c>
      <c r="P399" s="71" t="s">
        <v>90</v>
      </c>
      <c r="Q399" s="71" t="s">
        <v>1409</v>
      </c>
      <c r="R399" s="83">
        <v>3335</v>
      </c>
      <c r="S399" s="72">
        <v>3335</v>
      </c>
      <c r="T399" s="83">
        <v>44.287856071964001</v>
      </c>
      <c r="U399" s="91">
        <v>2955</v>
      </c>
      <c r="V399" s="41">
        <v>3335</v>
      </c>
      <c r="W399" s="71" t="s">
        <v>1410</v>
      </c>
    </row>
    <row r="400" spans="1:23" s="43" customFormat="1" ht="56.25" x14ac:dyDescent="0.2">
      <c r="A400" s="40" t="s">
        <v>86</v>
      </c>
      <c r="B400" s="41" t="s">
        <v>1391</v>
      </c>
      <c r="C400" s="75" t="s">
        <v>1392</v>
      </c>
      <c r="D400" s="75" t="s">
        <v>1393</v>
      </c>
      <c r="E400" s="42" t="s">
        <v>1394</v>
      </c>
      <c r="F400" s="39">
        <v>0</v>
      </c>
      <c r="G400" s="39">
        <v>0</v>
      </c>
      <c r="H400" s="39">
        <v>0</v>
      </c>
      <c r="I400" s="39">
        <v>0</v>
      </c>
      <c r="J400" s="39">
        <v>0</v>
      </c>
      <c r="K400" s="42" t="s">
        <v>87</v>
      </c>
      <c r="L400" s="42" t="s">
        <v>94</v>
      </c>
      <c r="M400" s="84" t="s">
        <v>1411</v>
      </c>
      <c r="N400" s="84" t="s">
        <v>1412</v>
      </c>
      <c r="O400" s="42" t="s">
        <v>94</v>
      </c>
      <c r="P400" s="71" t="s">
        <v>90</v>
      </c>
      <c r="Q400" s="71" t="s">
        <v>1413</v>
      </c>
      <c r="R400" s="72">
        <v>235</v>
      </c>
      <c r="S400" s="72">
        <v>235</v>
      </c>
      <c r="T400" s="72">
        <v>108.08510638297901</v>
      </c>
      <c r="U400" s="41">
        <v>254</v>
      </c>
      <c r="V400" s="41">
        <v>235</v>
      </c>
      <c r="W400" s="71" t="s">
        <v>449</v>
      </c>
    </row>
    <row r="401" spans="1:23" s="43" customFormat="1" ht="67.5" x14ac:dyDescent="0.2">
      <c r="A401" s="40" t="s">
        <v>86</v>
      </c>
      <c r="B401" s="41" t="s">
        <v>1391</v>
      </c>
      <c r="C401" s="75" t="s">
        <v>1392</v>
      </c>
      <c r="D401" s="75" t="s">
        <v>1393</v>
      </c>
      <c r="E401" s="42" t="s">
        <v>1394</v>
      </c>
      <c r="F401" s="39">
        <v>0</v>
      </c>
      <c r="G401" s="39">
        <v>0</v>
      </c>
      <c r="H401" s="39">
        <v>0</v>
      </c>
      <c r="I401" s="39">
        <v>0</v>
      </c>
      <c r="J401" s="39">
        <v>0</v>
      </c>
      <c r="K401" s="42" t="s">
        <v>87</v>
      </c>
      <c r="L401" s="42" t="s">
        <v>95</v>
      </c>
      <c r="M401" s="84" t="s">
        <v>1414</v>
      </c>
      <c r="N401" s="71" t="s">
        <v>441</v>
      </c>
      <c r="O401" s="42" t="s">
        <v>95</v>
      </c>
      <c r="P401" s="84" t="s">
        <v>90</v>
      </c>
      <c r="Q401" s="42" t="s">
        <v>1415</v>
      </c>
      <c r="R401" s="72">
        <v>700</v>
      </c>
      <c r="S401" s="72">
        <v>700</v>
      </c>
      <c r="T401" s="83">
        <v>49.571428571429003</v>
      </c>
      <c r="U401" s="41">
        <v>706</v>
      </c>
      <c r="V401" s="41">
        <v>700</v>
      </c>
      <c r="W401" s="71" t="s">
        <v>1416</v>
      </c>
    </row>
    <row r="402" spans="1:23" s="43" customFormat="1" ht="67.5" x14ac:dyDescent="0.2">
      <c r="A402" s="40" t="s">
        <v>86</v>
      </c>
      <c r="B402" s="41" t="s">
        <v>1391</v>
      </c>
      <c r="C402" s="75" t="s">
        <v>1392</v>
      </c>
      <c r="D402" s="75" t="s">
        <v>1393</v>
      </c>
      <c r="E402" s="42" t="s">
        <v>1394</v>
      </c>
      <c r="F402" s="39">
        <v>0</v>
      </c>
      <c r="G402" s="39">
        <v>0</v>
      </c>
      <c r="H402" s="39">
        <v>0</v>
      </c>
      <c r="I402" s="39">
        <v>0</v>
      </c>
      <c r="J402" s="39">
        <v>0</v>
      </c>
      <c r="K402" s="42" t="s">
        <v>87</v>
      </c>
      <c r="L402" s="42" t="s">
        <v>114</v>
      </c>
      <c r="M402" s="84" t="s">
        <v>1417</v>
      </c>
      <c r="N402" s="71" t="s">
        <v>1418</v>
      </c>
      <c r="O402" s="42" t="s">
        <v>114</v>
      </c>
      <c r="P402" s="84" t="s">
        <v>90</v>
      </c>
      <c r="Q402" s="42" t="s">
        <v>1419</v>
      </c>
      <c r="R402" s="72">
        <v>1000</v>
      </c>
      <c r="S402" s="72">
        <v>1000</v>
      </c>
      <c r="T402" s="72">
        <v>40</v>
      </c>
      <c r="U402" s="41">
        <v>650</v>
      </c>
      <c r="V402" s="41">
        <v>1000</v>
      </c>
      <c r="W402" s="71" t="s">
        <v>1420</v>
      </c>
    </row>
    <row r="403" spans="1:23" s="43" customFormat="1" ht="45" x14ac:dyDescent="0.2">
      <c r="A403" s="40" t="s">
        <v>86</v>
      </c>
      <c r="B403" s="41" t="s">
        <v>1391</v>
      </c>
      <c r="C403" s="75" t="s">
        <v>1392</v>
      </c>
      <c r="D403" s="75" t="s">
        <v>1393</v>
      </c>
      <c r="E403" s="42" t="s">
        <v>1394</v>
      </c>
      <c r="F403" s="39">
        <v>0</v>
      </c>
      <c r="G403" s="39">
        <v>0</v>
      </c>
      <c r="H403" s="39">
        <v>0</v>
      </c>
      <c r="I403" s="39">
        <v>0</v>
      </c>
      <c r="J403" s="39">
        <v>0</v>
      </c>
      <c r="K403" s="42" t="s">
        <v>87</v>
      </c>
      <c r="L403" s="42" t="s">
        <v>115</v>
      </c>
      <c r="M403" s="84" t="s">
        <v>1421</v>
      </c>
      <c r="N403" s="71" t="s">
        <v>442</v>
      </c>
      <c r="O403" s="42" t="s">
        <v>115</v>
      </c>
      <c r="P403" s="84" t="s">
        <v>90</v>
      </c>
      <c r="Q403" s="42" t="s">
        <v>1422</v>
      </c>
      <c r="R403" s="72">
        <v>1000</v>
      </c>
      <c r="S403" s="72">
        <v>1000</v>
      </c>
      <c r="T403" s="72">
        <v>47</v>
      </c>
      <c r="U403" s="41">
        <v>1130</v>
      </c>
      <c r="V403" s="41">
        <v>1000</v>
      </c>
      <c r="W403" s="71" t="s">
        <v>778</v>
      </c>
    </row>
    <row r="404" spans="1:23" s="43" customFormat="1" ht="33.75" x14ac:dyDescent="0.2">
      <c r="A404" s="40" t="s">
        <v>86</v>
      </c>
      <c r="B404" s="41" t="s">
        <v>1391</v>
      </c>
      <c r="C404" s="75" t="s">
        <v>1392</v>
      </c>
      <c r="D404" s="75" t="s">
        <v>1393</v>
      </c>
      <c r="E404" s="42" t="s">
        <v>1394</v>
      </c>
      <c r="F404" s="39">
        <v>0</v>
      </c>
      <c r="G404" s="39">
        <v>0</v>
      </c>
      <c r="H404" s="39">
        <v>0</v>
      </c>
      <c r="I404" s="39">
        <v>0</v>
      </c>
      <c r="J404" s="39">
        <v>0</v>
      </c>
      <c r="K404" s="42" t="s">
        <v>87</v>
      </c>
      <c r="L404" s="42" t="s">
        <v>116</v>
      </c>
      <c r="M404" s="84" t="s">
        <v>1423</v>
      </c>
      <c r="N404" s="71" t="s">
        <v>1424</v>
      </c>
      <c r="O404" s="42" t="s">
        <v>116</v>
      </c>
      <c r="P404" s="84" t="s">
        <v>90</v>
      </c>
      <c r="Q404" s="42" t="s">
        <v>1425</v>
      </c>
      <c r="R404" s="72">
        <v>400</v>
      </c>
      <c r="S404" s="72">
        <v>400</v>
      </c>
      <c r="T404" s="83">
        <v>38.75</v>
      </c>
      <c r="U404" s="41">
        <v>285</v>
      </c>
      <c r="V404" s="41">
        <v>400</v>
      </c>
      <c r="W404" s="71" t="s">
        <v>1426</v>
      </c>
    </row>
    <row r="405" spans="1:23" s="43" customFormat="1" ht="45" x14ac:dyDescent="0.2">
      <c r="A405" s="40" t="s">
        <v>86</v>
      </c>
      <c r="B405" s="41" t="s">
        <v>1391</v>
      </c>
      <c r="C405" s="75" t="s">
        <v>1392</v>
      </c>
      <c r="D405" s="75" t="s">
        <v>1393</v>
      </c>
      <c r="E405" s="42" t="s">
        <v>1394</v>
      </c>
      <c r="F405" s="39">
        <v>0</v>
      </c>
      <c r="G405" s="39">
        <v>0</v>
      </c>
      <c r="H405" s="39">
        <v>0</v>
      </c>
      <c r="I405" s="39">
        <v>0</v>
      </c>
      <c r="J405" s="39">
        <v>0</v>
      </c>
      <c r="K405" s="42" t="s">
        <v>87</v>
      </c>
      <c r="L405" s="42" t="s">
        <v>96</v>
      </c>
      <c r="M405" s="84" t="s">
        <v>1427</v>
      </c>
      <c r="N405" s="71" t="s">
        <v>439</v>
      </c>
      <c r="O405" s="42" t="s">
        <v>96</v>
      </c>
      <c r="P405" s="84" t="s">
        <v>90</v>
      </c>
      <c r="Q405" s="42" t="s">
        <v>1428</v>
      </c>
      <c r="R405" s="72">
        <v>8913</v>
      </c>
      <c r="S405" s="72">
        <v>8913</v>
      </c>
      <c r="T405" s="83">
        <v>55.548075844271999</v>
      </c>
      <c r="U405" s="41">
        <v>7691</v>
      </c>
      <c r="V405" s="41">
        <v>8913</v>
      </c>
      <c r="W405" s="71" t="s">
        <v>1429</v>
      </c>
    </row>
    <row r="406" spans="1:23" s="43" customFormat="1" ht="33.75" x14ac:dyDescent="0.2">
      <c r="A406" s="40" t="s">
        <v>86</v>
      </c>
      <c r="B406" s="41" t="s">
        <v>1391</v>
      </c>
      <c r="C406" s="75" t="s">
        <v>1392</v>
      </c>
      <c r="D406" s="75" t="s">
        <v>1393</v>
      </c>
      <c r="E406" s="42" t="s">
        <v>1394</v>
      </c>
      <c r="F406" s="39">
        <v>0</v>
      </c>
      <c r="G406" s="39">
        <v>0</v>
      </c>
      <c r="H406" s="39">
        <v>0</v>
      </c>
      <c r="I406" s="39">
        <v>0</v>
      </c>
      <c r="J406" s="39">
        <v>0</v>
      </c>
      <c r="K406" s="42" t="s">
        <v>87</v>
      </c>
      <c r="L406" s="42" t="s">
        <v>97</v>
      </c>
      <c r="M406" s="84" t="s">
        <v>1430</v>
      </c>
      <c r="N406" s="71" t="s">
        <v>443</v>
      </c>
      <c r="O406" s="42" t="s">
        <v>97</v>
      </c>
      <c r="P406" s="84" t="s">
        <v>90</v>
      </c>
      <c r="Q406" s="42" t="s">
        <v>1431</v>
      </c>
      <c r="R406" s="72">
        <v>5913</v>
      </c>
      <c r="S406" s="72">
        <v>5913</v>
      </c>
      <c r="T406" s="85">
        <v>72.940977507187995</v>
      </c>
      <c r="U406" s="41">
        <v>5513</v>
      </c>
      <c r="V406" s="41">
        <v>5913</v>
      </c>
      <c r="W406" s="71" t="s">
        <v>1429</v>
      </c>
    </row>
    <row r="407" spans="1:23" s="43" customFormat="1" ht="67.5" customHeight="1" x14ac:dyDescent="0.2">
      <c r="A407" s="40" t="s">
        <v>86</v>
      </c>
      <c r="B407" s="41" t="s">
        <v>1391</v>
      </c>
      <c r="C407" s="75" t="s">
        <v>1392</v>
      </c>
      <c r="D407" s="75" t="s">
        <v>1393</v>
      </c>
      <c r="E407" s="42" t="s">
        <v>1394</v>
      </c>
      <c r="F407" s="39">
        <v>0</v>
      </c>
      <c r="G407" s="39">
        <v>0</v>
      </c>
      <c r="H407" s="39">
        <v>0</v>
      </c>
      <c r="I407" s="39">
        <v>0</v>
      </c>
      <c r="J407" s="39">
        <v>0</v>
      </c>
      <c r="K407" s="42" t="s">
        <v>87</v>
      </c>
      <c r="L407" s="42" t="s">
        <v>98</v>
      </c>
      <c r="M407" s="84" t="s">
        <v>1432</v>
      </c>
      <c r="N407" s="71" t="s">
        <v>444</v>
      </c>
      <c r="O407" s="42" t="s">
        <v>98</v>
      </c>
      <c r="P407" s="84" t="s">
        <v>90</v>
      </c>
      <c r="Q407" s="42" t="s">
        <v>1433</v>
      </c>
      <c r="R407" s="72">
        <v>1500</v>
      </c>
      <c r="S407" s="72">
        <v>1500</v>
      </c>
      <c r="T407" s="83">
        <v>42.533333333332997</v>
      </c>
      <c r="U407" s="41">
        <v>1900</v>
      </c>
      <c r="V407" s="41">
        <v>1500</v>
      </c>
      <c r="W407" s="71" t="s">
        <v>1429</v>
      </c>
    </row>
    <row r="408" spans="1:23" s="43" customFormat="1" ht="33.75" x14ac:dyDescent="0.2">
      <c r="A408" s="40" t="s">
        <v>86</v>
      </c>
      <c r="B408" s="41" t="s">
        <v>1391</v>
      </c>
      <c r="C408" s="75" t="s">
        <v>1392</v>
      </c>
      <c r="D408" s="75" t="s">
        <v>1393</v>
      </c>
      <c r="E408" s="42" t="s">
        <v>1394</v>
      </c>
      <c r="F408" s="39">
        <v>0</v>
      </c>
      <c r="G408" s="39">
        <v>0</v>
      </c>
      <c r="H408" s="39">
        <v>0</v>
      </c>
      <c r="I408" s="39">
        <v>0</v>
      </c>
      <c r="J408" s="39">
        <v>0</v>
      </c>
      <c r="K408" s="42" t="s">
        <v>87</v>
      </c>
      <c r="L408" s="42" t="s">
        <v>119</v>
      </c>
      <c r="M408" s="84" t="s">
        <v>1434</v>
      </c>
      <c r="N408" s="71" t="s">
        <v>445</v>
      </c>
      <c r="O408" s="42" t="s">
        <v>119</v>
      </c>
      <c r="P408" s="84" t="s">
        <v>90</v>
      </c>
      <c r="Q408" s="42" t="s">
        <v>1880</v>
      </c>
      <c r="R408" s="72">
        <v>1500</v>
      </c>
      <c r="S408" s="72">
        <v>1500</v>
      </c>
      <c r="T408" s="83">
        <v>0</v>
      </c>
      <c r="U408" s="41">
        <v>0</v>
      </c>
      <c r="V408" s="41">
        <v>1500</v>
      </c>
      <c r="W408" s="71" t="s">
        <v>1435</v>
      </c>
    </row>
    <row r="409" spans="1:23" s="43" customFormat="1" ht="33.75" x14ac:dyDescent="0.2">
      <c r="A409" s="40" t="s">
        <v>86</v>
      </c>
      <c r="B409" s="41" t="s">
        <v>1391</v>
      </c>
      <c r="C409" s="75" t="s">
        <v>1392</v>
      </c>
      <c r="D409" s="75" t="s">
        <v>1393</v>
      </c>
      <c r="E409" s="42" t="s">
        <v>1394</v>
      </c>
      <c r="F409" s="39">
        <v>0</v>
      </c>
      <c r="G409" s="39">
        <v>0</v>
      </c>
      <c r="H409" s="39">
        <v>0</v>
      </c>
      <c r="I409" s="39">
        <v>0</v>
      </c>
      <c r="J409" s="39">
        <v>0</v>
      </c>
      <c r="K409" s="42" t="s">
        <v>87</v>
      </c>
      <c r="L409" s="42" t="s">
        <v>105</v>
      </c>
      <c r="M409" s="84" t="s">
        <v>446</v>
      </c>
      <c r="N409" s="71" t="s">
        <v>447</v>
      </c>
      <c r="O409" s="42" t="s">
        <v>105</v>
      </c>
      <c r="P409" s="84" t="s">
        <v>90</v>
      </c>
      <c r="Q409" s="42" t="s">
        <v>1881</v>
      </c>
      <c r="R409" s="72">
        <v>1000</v>
      </c>
      <c r="S409" s="72">
        <v>1000</v>
      </c>
      <c r="T409" s="83">
        <v>54.4</v>
      </c>
      <c r="U409" s="41">
        <v>1116</v>
      </c>
      <c r="V409" s="41">
        <v>1000</v>
      </c>
      <c r="W409" s="71" t="s">
        <v>1436</v>
      </c>
    </row>
    <row r="410" spans="1:23" s="43" customFormat="1" ht="101.25" customHeight="1" x14ac:dyDescent="0.2">
      <c r="A410" s="40" t="s">
        <v>86</v>
      </c>
      <c r="B410" s="41" t="s">
        <v>1391</v>
      </c>
      <c r="C410" s="75" t="s">
        <v>1392</v>
      </c>
      <c r="D410" s="75" t="s">
        <v>1393</v>
      </c>
      <c r="E410" s="42" t="s">
        <v>1394</v>
      </c>
      <c r="F410" s="39">
        <v>0</v>
      </c>
      <c r="G410" s="39">
        <v>0</v>
      </c>
      <c r="H410" s="39">
        <v>0</v>
      </c>
      <c r="I410" s="39">
        <v>0</v>
      </c>
      <c r="J410" s="39">
        <v>0</v>
      </c>
      <c r="K410" s="42" t="s">
        <v>87</v>
      </c>
      <c r="L410" s="42" t="s">
        <v>107</v>
      </c>
      <c r="M410" s="84" t="s">
        <v>448</v>
      </c>
      <c r="N410" s="71" t="s">
        <v>1437</v>
      </c>
      <c r="O410" s="42" t="s">
        <v>107</v>
      </c>
      <c r="P410" s="84" t="s">
        <v>90</v>
      </c>
      <c r="Q410" s="42" t="s">
        <v>1438</v>
      </c>
      <c r="R410" s="72">
        <v>1000</v>
      </c>
      <c r="S410" s="72">
        <v>1000</v>
      </c>
      <c r="T410" s="83">
        <v>111.60000000000001</v>
      </c>
      <c r="U410" s="41">
        <v>1116</v>
      </c>
      <c r="V410" s="72">
        <v>1000</v>
      </c>
      <c r="W410" s="71" t="s">
        <v>1420</v>
      </c>
    </row>
    <row r="411" spans="1:23" s="43" customFormat="1" ht="56.25" x14ac:dyDescent="0.2">
      <c r="A411" s="40" t="s">
        <v>86</v>
      </c>
      <c r="B411" s="41" t="s">
        <v>1439</v>
      </c>
      <c r="C411" s="75" t="s">
        <v>1440</v>
      </c>
      <c r="D411" s="75" t="s">
        <v>1441</v>
      </c>
      <c r="E411" s="42" t="s">
        <v>1442</v>
      </c>
      <c r="F411" s="50">
        <v>12346447.66</v>
      </c>
      <c r="G411" s="50">
        <v>9953764.4100000001</v>
      </c>
      <c r="H411" s="50">
        <v>0</v>
      </c>
      <c r="I411" s="50">
        <v>7870459.2999999998</v>
      </c>
      <c r="J411" s="50">
        <v>7870459.2999999998</v>
      </c>
      <c r="K411" s="42" t="s">
        <v>87</v>
      </c>
      <c r="L411" s="42" t="s">
        <v>27</v>
      </c>
      <c r="M411" s="84" t="s">
        <v>1443</v>
      </c>
      <c r="N411" s="71" t="s">
        <v>455</v>
      </c>
      <c r="O411" s="42" t="s">
        <v>27</v>
      </c>
      <c r="P411" s="84" t="s">
        <v>251</v>
      </c>
      <c r="Q411" s="42" t="s">
        <v>190</v>
      </c>
      <c r="R411" s="72">
        <v>10</v>
      </c>
      <c r="S411" s="72">
        <v>10</v>
      </c>
      <c r="T411" s="83">
        <v>130</v>
      </c>
      <c r="U411" s="41">
        <v>13</v>
      </c>
      <c r="V411" s="41">
        <v>10</v>
      </c>
      <c r="W411" s="71" t="s">
        <v>456</v>
      </c>
    </row>
    <row r="412" spans="1:23" s="43" customFormat="1" ht="45" x14ac:dyDescent="0.2">
      <c r="A412" s="40" t="s">
        <v>86</v>
      </c>
      <c r="B412" s="41" t="s">
        <v>1439</v>
      </c>
      <c r="C412" s="75" t="s">
        <v>1440</v>
      </c>
      <c r="D412" s="75" t="s">
        <v>1441</v>
      </c>
      <c r="E412" s="42" t="s">
        <v>1442</v>
      </c>
      <c r="F412" s="50">
        <v>12346447.66</v>
      </c>
      <c r="G412" s="50">
        <v>9953764.4100000001</v>
      </c>
      <c r="H412" s="50">
        <v>0</v>
      </c>
      <c r="I412" s="50">
        <v>7870459.2999999998</v>
      </c>
      <c r="J412" s="50">
        <v>7870459.2999999998</v>
      </c>
      <c r="K412" s="42" t="s">
        <v>87</v>
      </c>
      <c r="L412" s="42" t="s">
        <v>88</v>
      </c>
      <c r="M412" s="84" t="s">
        <v>1444</v>
      </c>
      <c r="N412" s="71" t="s">
        <v>1445</v>
      </c>
      <c r="O412" s="42" t="s">
        <v>88</v>
      </c>
      <c r="P412" s="84" t="s">
        <v>251</v>
      </c>
      <c r="Q412" s="42" t="s">
        <v>1446</v>
      </c>
      <c r="R412" s="72">
        <v>3</v>
      </c>
      <c r="S412" s="72">
        <v>3</v>
      </c>
      <c r="T412" s="72">
        <v>100</v>
      </c>
      <c r="U412" s="41">
        <v>3</v>
      </c>
      <c r="V412" s="41">
        <v>3</v>
      </c>
      <c r="W412" s="71" t="s">
        <v>171</v>
      </c>
    </row>
    <row r="413" spans="1:23" s="43" customFormat="1" ht="45" x14ac:dyDescent="0.2">
      <c r="A413" s="40" t="s">
        <v>86</v>
      </c>
      <c r="B413" s="41" t="s">
        <v>1439</v>
      </c>
      <c r="C413" s="75" t="s">
        <v>1440</v>
      </c>
      <c r="D413" s="75" t="s">
        <v>1441</v>
      </c>
      <c r="E413" s="42" t="s">
        <v>1442</v>
      </c>
      <c r="F413" s="39">
        <v>0</v>
      </c>
      <c r="G413" s="39">
        <v>0</v>
      </c>
      <c r="H413" s="39">
        <v>0</v>
      </c>
      <c r="I413" s="39">
        <v>0</v>
      </c>
      <c r="J413" s="39">
        <v>0</v>
      </c>
      <c r="K413" s="42" t="s">
        <v>87</v>
      </c>
      <c r="L413" s="42" t="s">
        <v>89</v>
      </c>
      <c r="M413" s="84" t="s">
        <v>191</v>
      </c>
      <c r="N413" s="71" t="s">
        <v>450</v>
      </c>
      <c r="O413" s="42" t="s">
        <v>89</v>
      </c>
      <c r="P413" s="84" t="s">
        <v>251</v>
      </c>
      <c r="Q413" s="42" t="s">
        <v>192</v>
      </c>
      <c r="R413" s="72">
        <v>10</v>
      </c>
      <c r="S413" s="72">
        <v>10</v>
      </c>
      <c r="T413" s="85">
        <v>60</v>
      </c>
      <c r="U413" s="41">
        <v>27</v>
      </c>
      <c r="V413" s="41">
        <v>10</v>
      </c>
      <c r="W413" s="71" t="s">
        <v>184</v>
      </c>
    </row>
    <row r="414" spans="1:23" s="43" customFormat="1" ht="45" x14ac:dyDescent="0.2">
      <c r="A414" s="40" t="s">
        <v>86</v>
      </c>
      <c r="B414" s="41" t="s">
        <v>1439</v>
      </c>
      <c r="C414" s="75" t="s">
        <v>1440</v>
      </c>
      <c r="D414" s="75" t="s">
        <v>1441</v>
      </c>
      <c r="E414" s="42" t="s">
        <v>1442</v>
      </c>
      <c r="F414" s="39">
        <v>0</v>
      </c>
      <c r="G414" s="39">
        <v>0</v>
      </c>
      <c r="H414" s="39">
        <v>0</v>
      </c>
      <c r="I414" s="39">
        <v>0</v>
      </c>
      <c r="J414" s="39">
        <v>0</v>
      </c>
      <c r="K414" s="42" t="s">
        <v>87</v>
      </c>
      <c r="L414" s="42" t="s">
        <v>91</v>
      </c>
      <c r="M414" s="84" t="s">
        <v>451</v>
      </c>
      <c r="N414" s="71" t="s">
        <v>1447</v>
      </c>
      <c r="O414" s="42" t="s">
        <v>91</v>
      </c>
      <c r="P414" s="84" t="s">
        <v>251</v>
      </c>
      <c r="Q414" s="42" t="s">
        <v>1448</v>
      </c>
      <c r="R414" s="72">
        <v>20</v>
      </c>
      <c r="S414" s="72">
        <v>20</v>
      </c>
      <c r="T414" s="72">
        <v>185</v>
      </c>
      <c r="U414" s="41">
        <v>37</v>
      </c>
      <c r="V414" s="41">
        <v>20</v>
      </c>
      <c r="W414" s="71" t="s">
        <v>1449</v>
      </c>
    </row>
    <row r="415" spans="1:23" s="43" customFormat="1" ht="45" x14ac:dyDescent="0.2">
      <c r="A415" s="40" t="s">
        <v>86</v>
      </c>
      <c r="B415" s="41" t="s">
        <v>1439</v>
      </c>
      <c r="C415" s="75" t="s">
        <v>1440</v>
      </c>
      <c r="D415" s="75" t="s">
        <v>1441</v>
      </c>
      <c r="E415" s="42" t="s">
        <v>1442</v>
      </c>
      <c r="F415" s="39">
        <v>0</v>
      </c>
      <c r="G415" s="39">
        <v>0</v>
      </c>
      <c r="H415" s="39">
        <v>0</v>
      </c>
      <c r="I415" s="39">
        <v>0</v>
      </c>
      <c r="J415" s="39">
        <v>0</v>
      </c>
      <c r="K415" s="42" t="s">
        <v>87</v>
      </c>
      <c r="L415" s="42" t="s">
        <v>92</v>
      </c>
      <c r="M415" s="84" t="s">
        <v>452</v>
      </c>
      <c r="N415" s="71" t="s">
        <v>1450</v>
      </c>
      <c r="O415" s="42" t="s">
        <v>92</v>
      </c>
      <c r="P415" s="84" t="s">
        <v>251</v>
      </c>
      <c r="Q415" s="42" t="s">
        <v>1451</v>
      </c>
      <c r="R415" s="72">
        <v>4</v>
      </c>
      <c r="S415" s="72">
        <v>4</v>
      </c>
      <c r="T415" s="72">
        <v>125</v>
      </c>
      <c r="U415" s="41">
        <v>5</v>
      </c>
      <c r="V415" s="41">
        <v>4</v>
      </c>
      <c r="W415" s="71" t="s">
        <v>171</v>
      </c>
    </row>
    <row r="416" spans="1:23" s="43" customFormat="1" ht="56.25" x14ac:dyDescent="0.2">
      <c r="A416" s="40" t="s">
        <v>86</v>
      </c>
      <c r="B416" s="41" t="s">
        <v>1439</v>
      </c>
      <c r="C416" s="75" t="s">
        <v>1440</v>
      </c>
      <c r="D416" s="75" t="s">
        <v>1441</v>
      </c>
      <c r="E416" s="42" t="s">
        <v>1442</v>
      </c>
      <c r="F416" s="39">
        <v>0</v>
      </c>
      <c r="G416" s="39">
        <v>0</v>
      </c>
      <c r="H416" s="39">
        <v>0</v>
      </c>
      <c r="I416" s="39">
        <v>0</v>
      </c>
      <c r="J416" s="39">
        <v>0</v>
      </c>
      <c r="K416" s="42" t="s">
        <v>87</v>
      </c>
      <c r="L416" s="42" t="s">
        <v>93</v>
      </c>
      <c r="M416" s="84" t="s">
        <v>1452</v>
      </c>
      <c r="N416" s="71" t="s">
        <v>1453</v>
      </c>
      <c r="O416" s="42" t="s">
        <v>93</v>
      </c>
      <c r="P416" s="84" t="s">
        <v>251</v>
      </c>
      <c r="Q416" s="42" t="s">
        <v>1454</v>
      </c>
      <c r="R416" s="72">
        <v>150</v>
      </c>
      <c r="S416" s="72">
        <v>150</v>
      </c>
      <c r="T416" s="85">
        <v>30.666666666666998</v>
      </c>
      <c r="U416" s="41">
        <v>114</v>
      </c>
      <c r="V416" s="41">
        <v>150</v>
      </c>
      <c r="W416" s="43" t="s">
        <v>1455</v>
      </c>
    </row>
    <row r="417" spans="1:29" s="43" customFormat="1" ht="67.5" x14ac:dyDescent="0.2">
      <c r="A417" s="40" t="s">
        <v>86</v>
      </c>
      <c r="B417" s="41" t="s">
        <v>1439</v>
      </c>
      <c r="C417" s="75" t="s">
        <v>1440</v>
      </c>
      <c r="D417" s="75" t="s">
        <v>1441</v>
      </c>
      <c r="E417" s="42" t="s">
        <v>1442</v>
      </c>
      <c r="F417" s="39">
        <v>0</v>
      </c>
      <c r="G417" s="39">
        <v>0</v>
      </c>
      <c r="H417" s="39">
        <v>0</v>
      </c>
      <c r="I417" s="39">
        <v>0</v>
      </c>
      <c r="J417" s="39">
        <v>0</v>
      </c>
      <c r="K417" s="42" t="s">
        <v>87</v>
      </c>
      <c r="L417" s="42" t="s">
        <v>94</v>
      </c>
      <c r="M417" s="84" t="s">
        <v>1456</v>
      </c>
      <c r="N417" s="71" t="s">
        <v>1457</v>
      </c>
      <c r="O417" s="42" t="s">
        <v>94</v>
      </c>
      <c r="P417" s="84" t="s">
        <v>251</v>
      </c>
      <c r="Q417" s="42" t="s">
        <v>1458</v>
      </c>
      <c r="R417" s="72">
        <v>20</v>
      </c>
      <c r="S417" s="72">
        <v>20</v>
      </c>
      <c r="T417" s="85">
        <v>65</v>
      </c>
      <c r="U417" s="41">
        <v>13</v>
      </c>
      <c r="V417" s="41">
        <v>20</v>
      </c>
      <c r="W417" s="43" t="s">
        <v>1459</v>
      </c>
    </row>
    <row r="418" spans="1:29" s="43" customFormat="1" ht="45" x14ac:dyDescent="0.2">
      <c r="A418" s="40" t="s">
        <v>86</v>
      </c>
      <c r="B418" s="41" t="s">
        <v>1439</v>
      </c>
      <c r="C418" s="75" t="s">
        <v>1440</v>
      </c>
      <c r="D418" s="75" t="s">
        <v>1441</v>
      </c>
      <c r="E418" s="42" t="s">
        <v>1442</v>
      </c>
      <c r="F418" s="39">
        <v>0</v>
      </c>
      <c r="G418" s="39">
        <v>0</v>
      </c>
      <c r="H418" s="39">
        <v>0</v>
      </c>
      <c r="I418" s="39">
        <v>0</v>
      </c>
      <c r="J418" s="39">
        <v>0</v>
      </c>
      <c r="K418" s="42" t="s">
        <v>87</v>
      </c>
      <c r="L418" s="42" t="s">
        <v>95</v>
      </c>
      <c r="M418" s="84" t="s">
        <v>453</v>
      </c>
      <c r="N418" s="71" t="s">
        <v>1460</v>
      </c>
      <c r="O418" s="42" t="s">
        <v>95</v>
      </c>
      <c r="P418" s="84" t="s">
        <v>251</v>
      </c>
      <c r="Q418" s="42" t="s">
        <v>1461</v>
      </c>
      <c r="R418" s="72">
        <v>120</v>
      </c>
      <c r="S418" s="72">
        <v>120</v>
      </c>
      <c r="T418" s="85">
        <v>65.833333333332703</v>
      </c>
      <c r="U418" s="41">
        <v>79</v>
      </c>
      <c r="V418" s="41">
        <v>120</v>
      </c>
      <c r="W418" s="43" t="s">
        <v>1462</v>
      </c>
    </row>
    <row r="419" spans="1:29" s="43" customFormat="1" ht="45" x14ac:dyDescent="0.2">
      <c r="A419" s="40" t="s">
        <v>86</v>
      </c>
      <c r="B419" s="41" t="s">
        <v>1439</v>
      </c>
      <c r="C419" s="75" t="s">
        <v>1440</v>
      </c>
      <c r="D419" s="75" t="s">
        <v>1441</v>
      </c>
      <c r="E419" s="42" t="s">
        <v>1442</v>
      </c>
      <c r="F419" s="39">
        <v>0</v>
      </c>
      <c r="G419" s="39">
        <v>0</v>
      </c>
      <c r="H419" s="39">
        <v>0</v>
      </c>
      <c r="I419" s="39">
        <v>0</v>
      </c>
      <c r="J419" s="39">
        <v>0</v>
      </c>
      <c r="K419" s="42" t="s">
        <v>87</v>
      </c>
      <c r="L419" s="42" t="s">
        <v>114</v>
      </c>
      <c r="M419" s="84" t="s">
        <v>1463</v>
      </c>
      <c r="N419" s="71" t="s">
        <v>1464</v>
      </c>
      <c r="O419" s="42" t="s">
        <v>114</v>
      </c>
      <c r="P419" s="84" t="s">
        <v>251</v>
      </c>
      <c r="Q419" s="42" t="s">
        <v>238</v>
      </c>
      <c r="R419" s="72">
        <v>15</v>
      </c>
      <c r="S419" s="72">
        <v>15</v>
      </c>
      <c r="T419" s="85">
        <v>33.333333333332703</v>
      </c>
      <c r="U419" s="41">
        <v>5</v>
      </c>
      <c r="V419" s="41">
        <v>15</v>
      </c>
      <c r="W419" s="43" t="s">
        <v>1465</v>
      </c>
    </row>
    <row r="420" spans="1:29" s="43" customFormat="1" ht="56.25" x14ac:dyDescent="0.2">
      <c r="A420" s="40" t="s">
        <v>86</v>
      </c>
      <c r="B420" s="41" t="s">
        <v>1439</v>
      </c>
      <c r="C420" s="75" t="s">
        <v>1440</v>
      </c>
      <c r="D420" s="75" t="s">
        <v>1441</v>
      </c>
      <c r="E420" s="42" t="s">
        <v>1442</v>
      </c>
      <c r="F420" s="39">
        <v>0</v>
      </c>
      <c r="G420" s="39">
        <v>0</v>
      </c>
      <c r="H420" s="39">
        <v>0</v>
      </c>
      <c r="I420" s="39">
        <v>0</v>
      </c>
      <c r="J420" s="39">
        <v>0</v>
      </c>
      <c r="K420" s="42" t="s">
        <v>87</v>
      </c>
      <c r="L420" s="42" t="s">
        <v>115</v>
      </c>
      <c r="M420" s="84" t="s">
        <v>1466</v>
      </c>
      <c r="N420" s="71" t="s">
        <v>1467</v>
      </c>
      <c r="O420" s="42" t="s">
        <v>115</v>
      </c>
      <c r="P420" s="84" t="s">
        <v>251</v>
      </c>
      <c r="Q420" s="42" t="s">
        <v>1468</v>
      </c>
      <c r="R420" s="72">
        <v>13</v>
      </c>
      <c r="S420" s="72">
        <v>13</v>
      </c>
      <c r="T420" s="85">
        <v>38.461538461537998</v>
      </c>
      <c r="U420" s="41">
        <v>5</v>
      </c>
      <c r="V420" s="41">
        <v>13</v>
      </c>
      <c r="W420" s="43" t="s">
        <v>1469</v>
      </c>
    </row>
    <row r="421" spans="1:29" s="43" customFormat="1" ht="56.25" x14ac:dyDescent="0.2">
      <c r="A421" s="40" t="s">
        <v>86</v>
      </c>
      <c r="B421" s="41" t="s">
        <v>1439</v>
      </c>
      <c r="C421" s="75" t="s">
        <v>1440</v>
      </c>
      <c r="D421" s="75" t="s">
        <v>1441</v>
      </c>
      <c r="E421" s="42" t="s">
        <v>1442</v>
      </c>
      <c r="F421" s="39">
        <v>0</v>
      </c>
      <c r="G421" s="39">
        <v>0</v>
      </c>
      <c r="H421" s="39">
        <v>0</v>
      </c>
      <c r="I421" s="39">
        <v>0</v>
      </c>
      <c r="J421" s="39">
        <v>0</v>
      </c>
      <c r="K421" s="42" t="s">
        <v>87</v>
      </c>
      <c r="L421" s="42" t="s">
        <v>116</v>
      </c>
      <c r="M421" s="84" t="s">
        <v>193</v>
      </c>
      <c r="N421" s="93" t="s">
        <v>1470</v>
      </c>
      <c r="O421" s="42" t="s">
        <v>116</v>
      </c>
      <c r="P421" s="42" t="s">
        <v>251</v>
      </c>
      <c r="Q421" s="71" t="s">
        <v>1471</v>
      </c>
      <c r="R421" s="72">
        <v>20</v>
      </c>
      <c r="S421" s="72">
        <v>20</v>
      </c>
      <c r="T421" s="72">
        <v>45</v>
      </c>
      <c r="U421" s="41">
        <v>9</v>
      </c>
      <c r="V421" s="41">
        <v>20</v>
      </c>
      <c r="W421" s="71" t="s">
        <v>1472</v>
      </c>
    </row>
    <row r="422" spans="1:29" s="43" customFormat="1" ht="45" x14ac:dyDescent="0.2">
      <c r="A422" s="40" t="s">
        <v>86</v>
      </c>
      <c r="B422" s="41" t="s">
        <v>1439</v>
      </c>
      <c r="C422" s="75" t="s">
        <v>1440</v>
      </c>
      <c r="D422" s="75" t="s">
        <v>1441</v>
      </c>
      <c r="E422" s="42" t="s">
        <v>1442</v>
      </c>
      <c r="F422" s="39">
        <v>0</v>
      </c>
      <c r="G422" s="39">
        <v>0</v>
      </c>
      <c r="H422" s="39">
        <v>0</v>
      </c>
      <c r="I422" s="39">
        <v>0</v>
      </c>
      <c r="J422" s="39">
        <v>0</v>
      </c>
      <c r="K422" s="42" t="s">
        <v>87</v>
      </c>
      <c r="L422" s="42" t="s">
        <v>117</v>
      </c>
      <c r="M422" s="84" t="s">
        <v>194</v>
      </c>
      <c r="N422" s="93" t="s">
        <v>1473</v>
      </c>
      <c r="O422" s="42" t="s">
        <v>117</v>
      </c>
      <c r="P422" s="42" t="s">
        <v>251</v>
      </c>
      <c r="Q422" s="71" t="s">
        <v>1474</v>
      </c>
      <c r="R422" s="72">
        <v>2</v>
      </c>
      <c r="S422" s="72">
        <v>2</v>
      </c>
      <c r="T422" s="72">
        <v>150</v>
      </c>
      <c r="U422" s="41">
        <v>3</v>
      </c>
      <c r="V422" s="41">
        <v>2</v>
      </c>
      <c r="W422" s="71" t="s">
        <v>1475</v>
      </c>
    </row>
    <row r="423" spans="1:29" s="44" customFormat="1" ht="90" customHeight="1" x14ac:dyDescent="0.2">
      <c r="A423" s="40" t="s">
        <v>86</v>
      </c>
      <c r="B423" s="41" t="s">
        <v>1439</v>
      </c>
      <c r="C423" s="42" t="s">
        <v>1440</v>
      </c>
      <c r="D423" s="42" t="s">
        <v>1441</v>
      </c>
      <c r="E423" s="42" t="s">
        <v>1442</v>
      </c>
      <c r="F423" s="50">
        <v>0</v>
      </c>
      <c r="G423" s="50">
        <v>0</v>
      </c>
      <c r="H423" s="50">
        <v>0</v>
      </c>
      <c r="I423" s="50">
        <v>0</v>
      </c>
      <c r="J423" s="50">
        <v>0</v>
      </c>
      <c r="K423" s="42" t="s">
        <v>87</v>
      </c>
      <c r="L423" s="71" t="s">
        <v>96</v>
      </c>
      <c r="M423" s="71" t="s">
        <v>1476</v>
      </c>
      <c r="N423" s="71" t="s">
        <v>1477</v>
      </c>
      <c r="O423" s="71" t="s">
        <v>96</v>
      </c>
      <c r="P423" s="71" t="s">
        <v>251</v>
      </c>
      <c r="Q423" s="71" t="s">
        <v>239</v>
      </c>
      <c r="R423" s="72">
        <v>150</v>
      </c>
      <c r="S423" s="72">
        <v>150</v>
      </c>
      <c r="T423" s="72">
        <v>43.333333333333002</v>
      </c>
      <c r="U423" s="41">
        <v>158</v>
      </c>
      <c r="V423" s="41">
        <v>150</v>
      </c>
      <c r="W423" s="71" t="s">
        <v>1478</v>
      </c>
      <c r="X423" s="43"/>
      <c r="Y423" s="43"/>
      <c r="AC423" s="43"/>
    </row>
    <row r="424" spans="1:29" s="44" customFormat="1" ht="45" x14ac:dyDescent="0.2">
      <c r="A424" s="40" t="s">
        <v>86</v>
      </c>
      <c r="B424" s="41" t="s">
        <v>1439</v>
      </c>
      <c r="C424" s="42" t="s">
        <v>1440</v>
      </c>
      <c r="D424" s="42" t="s">
        <v>1441</v>
      </c>
      <c r="E424" s="42" t="s">
        <v>1442</v>
      </c>
      <c r="F424" s="39">
        <v>0</v>
      </c>
      <c r="G424" s="50">
        <v>0</v>
      </c>
      <c r="H424" s="50">
        <v>0</v>
      </c>
      <c r="I424" s="50">
        <v>0</v>
      </c>
      <c r="J424" s="50">
        <v>0</v>
      </c>
      <c r="K424" s="42" t="s">
        <v>87</v>
      </c>
      <c r="L424" s="71" t="s">
        <v>97</v>
      </c>
      <c r="M424" s="71" t="s">
        <v>195</v>
      </c>
      <c r="N424" s="71" t="s">
        <v>1479</v>
      </c>
      <c r="O424" s="71" t="s">
        <v>97</v>
      </c>
      <c r="P424" s="71" t="s">
        <v>251</v>
      </c>
      <c r="Q424" s="71" t="s">
        <v>1480</v>
      </c>
      <c r="R424" s="72">
        <v>30</v>
      </c>
      <c r="S424" s="72">
        <v>30</v>
      </c>
      <c r="T424" s="72">
        <v>66.666666666667297</v>
      </c>
      <c r="U424" s="41">
        <v>20</v>
      </c>
      <c r="V424" s="41">
        <v>30</v>
      </c>
      <c r="W424" s="71" t="s">
        <v>1481</v>
      </c>
      <c r="X424" s="43"/>
      <c r="Y424" s="43"/>
      <c r="AC424" s="43"/>
    </row>
    <row r="425" spans="1:29" s="44" customFormat="1" ht="45" x14ac:dyDescent="0.2">
      <c r="A425" s="40" t="s">
        <v>86</v>
      </c>
      <c r="B425" s="41" t="s">
        <v>1439</v>
      </c>
      <c r="C425" s="42" t="s">
        <v>1440</v>
      </c>
      <c r="D425" s="42" t="s">
        <v>1441</v>
      </c>
      <c r="E425" s="42" t="s">
        <v>1442</v>
      </c>
      <c r="F425" s="39">
        <v>0</v>
      </c>
      <c r="G425" s="39">
        <v>0</v>
      </c>
      <c r="H425" s="39">
        <v>0</v>
      </c>
      <c r="I425" s="39">
        <v>0</v>
      </c>
      <c r="J425" s="39">
        <v>0</v>
      </c>
      <c r="K425" s="42" t="s">
        <v>87</v>
      </c>
      <c r="L425" s="71" t="s">
        <v>98</v>
      </c>
      <c r="M425" s="71" t="s">
        <v>454</v>
      </c>
      <c r="N425" s="71" t="s">
        <v>1482</v>
      </c>
      <c r="O425" s="71" t="s">
        <v>98</v>
      </c>
      <c r="P425" s="71" t="s">
        <v>251</v>
      </c>
      <c r="Q425" s="71" t="s">
        <v>1483</v>
      </c>
      <c r="R425" s="72">
        <v>120</v>
      </c>
      <c r="S425" s="72">
        <v>120</v>
      </c>
      <c r="T425" s="72">
        <v>44.166666666666003</v>
      </c>
      <c r="U425" s="41">
        <v>53</v>
      </c>
      <c r="V425" s="41">
        <v>120</v>
      </c>
      <c r="W425" s="71" t="s">
        <v>157</v>
      </c>
      <c r="X425" s="43"/>
      <c r="Y425" s="43"/>
      <c r="AC425" s="43"/>
    </row>
    <row r="426" spans="1:29" s="44" customFormat="1" ht="67.5" x14ac:dyDescent="0.2">
      <c r="A426" s="40" t="s">
        <v>86</v>
      </c>
      <c r="B426" s="41" t="s">
        <v>1439</v>
      </c>
      <c r="C426" s="42" t="s">
        <v>1440</v>
      </c>
      <c r="D426" s="42" t="s">
        <v>1441</v>
      </c>
      <c r="E426" s="42" t="s">
        <v>1442</v>
      </c>
      <c r="F426" s="39">
        <v>0</v>
      </c>
      <c r="G426" s="39">
        <v>0</v>
      </c>
      <c r="H426" s="39">
        <v>0</v>
      </c>
      <c r="I426" s="39">
        <v>0</v>
      </c>
      <c r="J426" s="39">
        <v>0</v>
      </c>
      <c r="K426" s="42" t="s">
        <v>87</v>
      </c>
      <c r="L426" s="71" t="s">
        <v>119</v>
      </c>
      <c r="M426" s="71" t="s">
        <v>245</v>
      </c>
      <c r="N426" s="71" t="s">
        <v>1484</v>
      </c>
      <c r="O426" s="71" t="s">
        <v>119</v>
      </c>
      <c r="P426" s="71" t="s">
        <v>251</v>
      </c>
      <c r="Q426" s="71" t="s">
        <v>1485</v>
      </c>
      <c r="R426" s="72">
        <v>800</v>
      </c>
      <c r="S426" s="72">
        <v>800</v>
      </c>
      <c r="T426" s="72">
        <v>90</v>
      </c>
      <c r="U426" s="41">
        <v>720</v>
      </c>
      <c r="V426" s="41">
        <v>800</v>
      </c>
      <c r="W426" s="71" t="s">
        <v>1486</v>
      </c>
      <c r="X426" s="43"/>
      <c r="Y426" s="43"/>
      <c r="AC426" s="43"/>
    </row>
    <row r="427" spans="1:29" s="44" customFormat="1" ht="45" x14ac:dyDescent="0.2">
      <c r="A427" s="40" t="s">
        <v>86</v>
      </c>
      <c r="B427" s="41" t="s">
        <v>1439</v>
      </c>
      <c r="C427" s="42" t="s">
        <v>1440</v>
      </c>
      <c r="D427" s="42" t="s">
        <v>1441</v>
      </c>
      <c r="E427" s="42" t="s">
        <v>1442</v>
      </c>
      <c r="F427" s="39">
        <v>0</v>
      </c>
      <c r="G427" s="39">
        <v>0</v>
      </c>
      <c r="H427" s="39">
        <v>0</v>
      </c>
      <c r="I427" s="39">
        <v>0</v>
      </c>
      <c r="J427" s="39">
        <v>0</v>
      </c>
      <c r="K427" s="42" t="s">
        <v>87</v>
      </c>
      <c r="L427" s="71" t="s">
        <v>138</v>
      </c>
      <c r="M427" s="71" t="s">
        <v>1487</v>
      </c>
      <c r="N427" s="71" t="s">
        <v>1488</v>
      </c>
      <c r="O427" s="71" t="s">
        <v>138</v>
      </c>
      <c r="P427" s="71" t="s">
        <v>251</v>
      </c>
      <c r="Q427" s="71" t="s">
        <v>1489</v>
      </c>
      <c r="R427" s="72">
        <v>4</v>
      </c>
      <c r="S427" s="72">
        <v>4</v>
      </c>
      <c r="T427" s="72">
        <v>175</v>
      </c>
      <c r="U427" s="41">
        <v>7</v>
      </c>
      <c r="V427" s="41">
        <v>4</v>
      </c>
      <c r="W427" s="71" t="s">
        <v>1490</v>
      </c>
      <c r="X427" s="43"/>
      <c r="Y427" s="43"/>
      <c r="AC427" s="43"/>
    </row>
    <row r="428" spans="1:29" s="44" customFormat="1" ht="67.5" x14ac:dyDescent="0.2">
      <c r="A428" s="40" t="s">
        <v>86</v>
      </c>
      <c r="B428" s="41" t="s">
        <v>1439</v>
      </c>
      <c r="C428" s="42" t="s">
        <v>1440</v>
      </c>
      <c r="D428" s="42" t="s">
        <v>1441</v>
      </c>
      <c r="E428" s="42" t="s">
        <v>1442</v>
      </c>
      <c r="F428" s="39">
        <v>0</v>
      </c>
      <c r="G428" s="39">
        <v>0</v>
      </c>
      <c r="H428" s="39">
        <v>0</v>
      </c>
      <c r="I428" s="39">
        <v>0</v>
      </c>
      <c r="J428" s="39">
        <v>0</v>
      </c>
      <c r="K428" s="42" t="s">
        <v>87</v>
      </c>
      <c r="L428" s="71" t="s">
        <v>159</v>
      </c>
      <c r="M428" s="71" t="s">
        <v>1491</v>
      </c>
      <c r="N428" s="71" t="s">
        <v>1492</v>
      </c>
      <c r="O428" s="71" t="s">
        <v>159</v>
      </c>
      <c r="P428" s="71" t="s">
        <v>251</v>
      </c>
      <c r="Q428" s="71" t="s">
        <v>1493</v>
      </c>
      <c r="R428" s="72">
        <v>4</v>
      </c>
      <c r="S428" s="72">
        <v>4</v>
      </c>
      <c r="T428" s="72">
        <v>175</v>
      </c>
      <c r="U428" s="41">
        <v>7</v>
      </c>
      <c r="V428" s="41">
        <v>4</v>
      </c>
      <c r="W428" s="71" t="s">
        <v>1494</v>
      </c>
      <c r="X428" s="43"/>
      <c r="Y428" s="43"/>
      <c r="AC428" s="43"/>
    </row>
    <row r="429" spans="1:29" s="44" customFormat="1" ht="67.5" customHeight="1" x14ac:dyDescent="0.2">
      <c r="A429" s="40" t="s">
        <v>86</v>
      </c>
      <c r="B429" s="41" t="s">
        <v>1439</v>
      </c>
      <c r="C429" s="42" t="s">
        <v>1440</v>
      </c>
      <c r="D429" s="42" t="s">
        <v>1441</v>
      </c>
      <c r="E429" s="42" t="s">
        <v>1442</v>
      </c>
      <c r="F429" s="39">
        <v>0</v>
      </c>
      <c r="G429" s="39">
        <v>0</v>
      </c>
      <c r="H429" s="39">
        <v>0</v>
      </c>
      <c r="I429" s="39">
        <v>0</v>
      </c>
      <c r="J429" s="39">
        <v>0</v>
      </c>
      <c r="K429" s="42" t="s">
        <v>87</v>
      </c>
      <c r="L429" s="71" t="s">
        <v>431</v>
      </c>
      <c r="M429" s="71" t="s">
        <v>1495</v>
      </c>
      <c r="N429" s="71" t="s">
        <v>1496</v>
      </c>
      <c r="O429" s="71" t="s">
        <v>431</v>
      </c>
      <c r="P429" s="71" t="s">
        <v>251</v>
      </c>
      <c r="Q429" s="71" t="s">
        <v>1497</v>
      </c>
      <c r="R429" s="72">
        <v>4</v>
      </c>
      <c r="S429" s="72">
        <v>4</v>
      </c>
      <c r="T429" s="72">
        <v>50</v>
      </c>
      <c r="U429" s="41">
        <v>2</v>
      </c>
      <c r="V429" s="41">
        <v>4</v>
      </c>
      <c r="W429" s="71" t="s">
        <v>1498</v>
      </c>
      <c r="X429" s="43"/>
      <c r="Y429" s="43"/>
      <c r="AC429" s="43"/>
    </row>
    <row r="430" spans="1:29" s="44" customFormat="1" ht="45" x14ac:dyDescent="0.2">
      <c r="A430" s="40" t="s">
        <v>86</v>
      </c>
      <c r="B430" s="41" t="s">
        <v>1499</v>
      </c>
      <c r="C430" s="42" t="s">
        <v>1500</v>
      </c>
      <c r="D430" s="42" t="s">
        <v>1501</v>
      </c>
      <c r="E430" s="42" t="s">
        <v>1502</v>
      </c>
      <c r="F430" s="50">
        <v>10566439.470000001</v>
      </c>
      <c r="G430" s="50">
        <v>12766384.470000001</v>
      </c>
      <c r="H430" s="50">
        <v>0</v>
      </c>
      <c r="I430" s="50">
        <v>12664498.779999999</v>
      </c>
      <c r="J430" s="50">
        <v>11686263.779999999</v>
      </c>
      <c r="K430" s="42" t="s">
        <v>87</v>
      </c>
      <c r="L430" s="71" t="s">
        <v>27</v>
      </c>
      <c r="M430" s="71" t="s">
        <v>1882</v>
      </c>
      <c r="N430" s="71" t="s">
        <v>1883</v>
      </c>
      <c r="O430" s="71" t="s">
        <v>27</v>
      </c>
      <c r="P430" s="71" t="s">
        <v>251</v>
      </c>
      <c r="Q430" s="71" t="s">
        <v>1884</v>
      </c>
      <c r="R430" s="72">
        <v>30</v>
      </c>
      <c r="S430" s="72">
        <v>30</v>
      </c>
      <c r="T430" s="72">
        <v>0</v>
      </c>
      <c r="U430" s="41">
        <v>0</v>
      </c>
      <c r="V430" s="41"/>
      <c r="W430" s="71" t="s">
        <v>1382</v>
      </c>
      <c r="X430" s="43"/>
      <c r="Y430" s="43"/>
      <c r="AC430" s="43"/>
    </row>
    <row r="431" spans="1:29" s="44" customFormat="1" ht="56.25" customHeight="1" x14ac:dyDescent="0.2">
      <c r="A431" s="40" t="s">
        <v>86</v>
      </c>
      <c r="B431" s="41" t="s">
        <v>1499</v>
      </c>
      <c r="C431" s="42" t="s">
        <v>1500</v>
      </c>
      <c r="D431" s="42" t="s">
        <v>1501</v>
      </c>
      <c r="E431" s="42" t="s">
        <v>1502</v>
      </c>
      <c r="F431" s="50">
        <v>10566439.470000001</v>
      </c>
      <c r="G431" s="50">
        <v>12766384.470000001</v>
      </c>
      <c r="H431" s="50">
        <v>0</v>
      </c>
      <c r="I431" s="50">
        <v>12664498.779999999</v>
      </c>
      <c r="J431" s="50">
        <v>11686263.779999999</v>
      </c>
      <c r="K431" s="42" t="s">
        <v>87</v>
      </c>
      <c r="L431" s="71" t="s">
        <v>88</v>
      </c>
      <c r="M431" s="71" t="s">
        <v>1885</v>
      </c>
      <c r="N431" s="71" t="s">
        <v>1886</v>
      </c>
      <c r="O431" s="71" t="s">
        <v>88</v>
      </c>
      <c r="P431" s="71" t="s">
        <v>251</v>
      </c>
      <c r="Q431" s="71" t="s">
        <v>1887</v>
      </c>
      <c r="R431" s="72">
        <v>1387</v>
      </c>
      <c r="S431" s="72">
        <v>1387</v>
      </c>
      <c r="T431" s="72">
        <v>0</v>
      </c>
      <c r="U431" s="41">
        <v>0</v>
      </c>
      <c r="V431" s="41"/>
      <c r="W431" s="71" t="s">
        <v>1888</v>
      </c>
      <c r="X431" s="43"/>
      <c r="Y431" s="43"/>
      <c r="AC431" s="43"/>
    </row>
    <row r="432" spans="1:29" s="44" customFormat="1" ht="56.25" x14ac:dyDescent="0.2">
      <c r="A432" s="40" t="s">
        <v>86</v>
      </c>
      <c r="B432" s="41" t="s">
        <v>1499</v>
      </c>
      <c r="C432" s="42" t="s">
        <v>1500</v>
      </c>
      <c r="D432" s="42" t="s">
        <v>1501</v>
      </c>
      <c r="E432" s="42" t="s">
        <v>1502</v>
      </c>
      <c r="F432" s="50">
        <v>0</v>
      </c>
      <c r="G432" s="50">
        <v>0</v>
      </c>
      <c r="H432" s="50">
        <v>0</v>
      </c>
      <c r="I432" s="50">
        <v>0</v>
      </c>
      <c r="J432" s="50">
        <v>0</v>
      </c>
      <c r="K432" s="42" t="s">
        <v>87</v>
      </c>
      <c r="L432" s="71" t="s">
        <v>89</v>
      </c>
      <c r="M432" s="71" t="s">
        <v>1889</v>
      </c>
      <c r="N432" s="71" t="s">
        <v>1890</v>
      </c>
      <c r="O432" s="71" t="s">
        <v>89</v>
      </c>
      <c r="P432" s="71" t="s">
        <v>251</v>
      </c>
      <c r="Q432" s="71" t="s">
        <v>1891</v>
      </c>
      <c r="R432" s="72">
        <v>2253</v>
      </c>
      <c r="S432" s="72">
        <v>2253</v>
      </c>
      <c r="T432" s="72">
        <v>130.75898801597899</v>
      </c>
      <c r="U432" s="41">
        <v>2946</v>
      </c>
      <c r="V432" s="72">
        <v>2253</v>
      </c>
      <c r="W432" s="71" t="s">
        <v>1892</v>
      </c>
      <c r="X432" s="43"/>
      <c r="Y432" s="43"/>
      <c r="AC432" s="43"/>
    </row>
    <row r="433" spans="1:29" s="44" customFormat="1" ht="45" x14ac:dyDescent="0.2">
      <c r="A433" s="40" t="s">
        <v>86</v>
      </c>
      <c r="B433" s="41" t="s">
        <v>1499</v>
      </c>
      <c r="C433" s="42" t="s">
        <v>1500</v>
      </c>
      <c r="D433" s="42" t="s">
        <v>1501</v>
      </c>
      <c r="E433" s="42" t="s">
        <v>1502</v>
      </c>
      <c r="F433" s="39">
        <v>0</v>
      </c>
      <c r="G433" s="50">
        <v>0</v>
      </c>
      <c r="H433" s="50">
        <v>0</v>
      </c>
      <c r="I433" s="50">
        <v>0</v>
      </c>
      <c r="J433" s="50">
        <v>0</v>
      </c>
      <c r="K433" s="42" t="s">
        <v>87</v>
      </c>
      <c r="L433" s="71" t="s">
        <v>91</v>
      </c>
      <c r="M433" s="71" t="s">
        <v>1893</v>
      </c>
      <c r="N433" s="71" t="s">
        <v>1894</v>
      </c>
      <c r="O433" s="71" t="s">
        <v>91</v>
      </c>
      <c r="P433" s="71" t="s">
        <v>251</v>
      </c>
      <c r="Q433" s="71" t="s">
        <v>1895</v>
      </c>
      <c r="R433" s="72">
        <v>1133</v>
      </c>
      <c r="S433" s="72">
        <v>1133</v>
      </c>
      <c r="T433" s="72">
        <v>209.09090909091</v>
      </c>
      <c r="U433" s="41">
        <v>2369</v>
      </c>
      <c r="V433" s="72">
        <v>1133</v>
      </c>
      <c r="W433" s="71" t="s">
        <v>1195</v>
      </c>
      <c r="X433" s="43"/>
      <c r="Y433" s="43"/>
      <c r="AC433" s="43"/>
    </row>
    <row r="434" spans="1:29" s="44" customFormat="1" ht="78.75" x14ac:dyDescent="0.2">
      <c r="A434" s="40" t="s">
        <v>86</v>
      </c>
      <c r="B434" s="41" t="s">
        <v>1499</v>
      </c>
      <c r="C434" s="42" t="s">
        <v>1500</v>
      </c>
      <c r="D434" s="42" t="s">
        <v>1501</v>
      </c>
      <c r="E434" s="42" t="s">
        <v>1502</v>
      </c>
      <c r="F434" s="39">
        <v>0</v>
      </c>
      <c r="G434" s="39">
        <v>0</v>
      </c>
      <c r="H434" s="39">
        <v>0</v>
      </c>
      <c r="I434" s="39">
        <v>0</v>
      </c>
      <c r="J434" s="39">
        <v>0</v>
      </c>
      <c r="K434" s="42" t="s">
        <v>87</v>
      </c>
      <c r="L434" s="71" t="s">
        <v>92</v>
      </c>
      <c r="M434" s="71" t="s">
        <v>1896</v>
      </c>
      <c r="N434" s="71" t="s">
        <v>1897</v>
      </c>
      <c r="O434" s="71" t="s">
        <v>92</v>
      </c>
      <c r="P434" s="71" t="s">
        <v>251</v>
      </c>
      <c r="Q434" s="71" t="s">
        <v>1898</v>
      </c>
      <c r="R434" s="72">
        <v>360</v>
      </c>
      <c r="S434" s="72">
        <v>360</v>
      </c>
      <c r="T434" s="72">
        <v>156.388888888888</v>
      </c>
      <c r="U434" s="41">
        <v>563</v>
      </c>
      <c r="V434" s="41">
        <v>360</v>
      </c>
      <c r="W434" s="71" t="s">
        <v>1899</v>
      </c>
      <c r="X434" s="43"/>
      <c r="Y434" s="43"/>
      <c r="AC434" s="43"/>
    </row>
    <row r="435" spans="1:29" s="44" customFormat="1" ht="45" x14ac:dyDescent="0.2">
      <c r="A435" s="40" t="s">
        <v>86</v>
      </c>
      <c r="B435" s="41" t="s">
        <v>1499</v>
      </c>
      <c r="C435" s="42" t="s">
        <v>1500</v>
      </c>
      <c r="D435" s="42" t="s">
        <v>1501</v>
      </c>
      <c r="E435" s="42" t="s">
        <v>1502</v>
      </c>
      <c r="F435" s="39">
        <v>0</v>
      </c>
      <c r="G435" s="39">
        <v>0</v>
      </c>
      <c r="H435" s="39">
        <v>0</v>
      </c>
      <c r="I435" s="39">
        <v>0</v>
      </c>
      <c r="J435" s="39">
        <v>0</v>
      </c>
      <c r="K435" s="42" t="s">
        <v>87</v>
      </c>
      <c r="L435" s="71" t="s">
        <v>99</v>
      </c>
      <c r="M435" s="71" t="s">
        <v>1900</v>
      </c>
      <c r="N435" s="71" t="s">
        <v>1901</v>
      </c>
      <c r="O435" s="71" t="s">
        <v>99</v>
      </c>
      <c r="P435" s="71" t="s">
        <v>251</v>
      </c>
      <c r="Q435" s="71" t="s">
        <v>1902</v>
      </c>
      <c r="R435" s="72">
        <v>10</v>
      </c>
      <c r="S435" s="72">
        <v>10</v>
      </c>
      <c r="T435" s="72">
        <v>100</v>
      </c>
      <c r="U435" s="41">
        <v>10</v>
      </c>
      <c r="V435" s="41">
        <v>10</v>
      </c>
      <c r="W435" s="71" t="s">
        <v>1903</v>
      </c>
      <c r="X435" s="43"/>
      <c r="Y435" s="43"/>
      <c r="AC435" s="43"/>
    </row>
    <row r="436" spans="1:29" s="44" customFormat="1" ht="33.75" x14ac:dyDescent="0.2">
      <c r="A436" s="40" t="s">
        <v>86</v>
      </c>
      <c r="B436" s="41" t="s">
        <v>1499</v>
      </c>
      <c r="C436" s="42" t="s">
        <v>1500</v>
      </c>
      <c r="D436" s="42" t="s">
        <v>1501</v>
      </c>
      <c r="E436" s="42" t="s">
        <v>1502</v>
      </c>
      <c r="F436" s="39">
        <v>0</v>
      </c>
      <c r="G436" s="39">
        <v>0</v>
      </c>
      <c r="H436" s="39">
        <v>0</v>
      </c>
      <c r="I436" s="39">
        <v>0</v>
      </c>
      <c r="J436" s="39">
        <v>0</v>
      </c>
      <c r="K436" s="42" t="s">
        <v>87</v>
      </c>
      <c r="L436" s="71" t="s">
        <v>109</v>
      </c>
      <c r="M436" s="71" t="s">
        <v>1904</v>
      </c>
      <c r="N436" s="71" t="s">
        <v>1905</v>
      </c>
      <c r="O436" s="71" t="s">
        <v>109</v>
      </c>
      <c r="P436" s="71" t="s">
        <v>251</v>
      </c>
      <c r="Q436" s="71" t="s">
        <v>1906</v>
      </c>
      <c r="R436" s="72">
        <v>7</v>
      </c>
      <c r="S436" s="72">
        <v>7</v>
      </c>
      <c r="T436" s="72">
        <v>171.42857142857</v>
      </c>
      <c r="U436" s="41">
        <v>12</v>
      </c>
      <c r="V436" s="41">
        <v>7</v>
      </c>
      <c r="W436" s="71" t="s">
        <v>527</v>
      </c>
      <c r="X436" s="43"/>
      <c r="Y436" s="43"/>
      <c r="AC436" s="43"/>
    </row>
    <row r="437" spans="1:29" s="44" customFormat="1" ht="78.75" x14ac:dyDescent="0.2">
      <c r="A437" s="40" t="s">
        <v>86</v>
      </c>
      <c r="B437" s="41" t="s">
        <v>1499</v>
      </c>
      <c r="C437" s="42" t="s">
        <v>1500</v>
      </c>
      <c r="D437" s="42" t="s">
        <v>1501</v>
      </c>
      <c r="E437" s="42" t="s">
        <v>1502</v>
      </c>
      <c r="F437" s="39">
        <v>0</v>
      </c>
      <c r="G437" s="39">
        <v>0</v>
      </c>
      <c r="H437" s="39">
        <v>0</v>
      </c>
      <c r="I437" s="39">
        <v>0</v>
      </c>
      <c r="J437" s="39">
        <v>0</v>
      </c>
      <c r="K437" s="42" t="s">
        <v>87</v>
      </c>
      <c r="L437" s="71" t="s">
        <v>93</v>
      </c>
      <c r="M437" s="71" t="s">
        <v>1907</v>
      </c>
      <c r="N437" s="71" t="s">
        <v>1908</v>
      </c>
      <c r="O437" s="71" t="s">
        <v>93</v>
      </c>
      <c r="P437" s="71" t="s">
        <v>251</v>
      </c>
      <c r="Q437" s="71" t="s">
        <v>1909</v>
      </c>
      <c r="R437" s="72">
        <v>3</v>
      </c>
      <c r="S437" s="72">
        <v>3</v>
      </c>
      <c r="T437" s="72">
        <v>33.333333333333002</v>
      </c>
      <c r="U437" s="41">
        <v>1</v>
      </c>
      <c r="V437" s="41">
        <v>3</v>
      </c>
      <c r="W437" s="71" t="s">
        <v>1910</v>
      </c>
      <c r="X437" s="43"/>
      <c r="Y437" s="43"/>
      <c r="AC437" s="43"/>
    </row>
    <row r="438" spans="1:29" s="44" customFormat="1" ht="67.5" x14ac:dyDescent="0.2">
      <c r="A438" s="40" t="s">
        <v>86</v>
      </c>
      <c r="B438" s="41" t="s">
        <v>1499</v>
      </c>
      <c r="C438" s="42" t="s">
        <v>1500</v>
      </c>
      <c r="D438" s="42" t="s">
        <v>1501</v>
      </c>
      <c r="E438" s="42" t="s">
        <v>1502</v>
      </c>
      <c r="F438" s="39">
        <v>0</v>
      </c>
      <c r="G438" s="39">
        <v>0</v>
      </c>
      <c r="H438" s="39">
        <v>0</v>
      </c>
      <c r="I438" s="39">
        <v>0</v>
      </c>
      <c r="J438" s="39">
        <v>0</v>
      </c>
      <c r="K438" s="42" t="s">
        <v>87</v>
      </c>
      <c r="L438" s="71" t="s">
        <v>94</v>
      </c>
      <c r="M438" s="71" t="s">
        <v>1911</v>
      </c>
      <c r="N438" s="71" t="s">
        <v>1912</v>
      </c>
      <c r="O438" s="71" t="s">
        <v>94</v>
      </c>
      <c r="P438" s="71" t="s">
        <v>251</v>
      </c>
      <c r="Q438" s="71" t="s">
        <v>1913</v>
      </c>
      <c r="R438" s="72">
        <v>3</v>
      </c>
      <c r="S438" s="72">
        <v>3</v>
      </c>
      <c r="T438" s="72">
        <v>33.333333333333002</v>
      </c>
      <c r="U438" s="41">
        <v>1</v>
      </c>
      <c r="V438" s="41">
        <v>3</v>
      </c>
      <c r="W438" s="71" t="s">
        <v>1914</v>
      </c>
      <c r="X438" s="43"/>
      <c r="Y438" s="43"/>
      <c r="AC438" s="43"/>
    </row>
    <row r="439" spans="1:29" s="44" customFormat="1" ht="56.25" x14ac:dyDescent="0.2">
      <c r="A439" s="40" t="s">
        <v>86</v>
      </c>
      <c r="B439" s="41" t="s">
        <v>1499</v>
      </c>
      <c r="C439" s="42" t="s">
        <v>1500</v>
      </c>
      <c r="D439" s="42" t="s">
        <v>1501</v>
      </c>
      <c r="E439" s="42" t="s">
        <v>1502</v>
      </c>
      <c r="F439" s="39">
        <v>0</v>
      </c>
      <c r="G439" s="39">
        <v>0</v>
      </c>
      <c r="H439" s="39">
        <v>0</v>
      </c>
      <c r="I439" s="39">
        <v>0</v>
      </c>
      <c r="J439" s="39">
        <v>0</v>
      </c>
      <c r="K439" s="42" t="s">
        <v>87</v>
      </c>
      <c r="L439" s="71" t="s">
        <v>95</v>
      </c>
      <c r="M439" s="71" t="s">
        <v>1915</v>
      </c>
      <c r="N439" s="71" t="s">
        <v>1916</v>
      </c>
      <c r="O439" s="71" t="s">
        <v>95</v>
      </c>
      <c r="P439" s="71" t="s">
        <v>251</v>
      </c>
      <c r="Q439" s="71" t="s">
        <v>1917</v>
      </c>
      <c r="R439" s="72">
        <v>3</v>
      </c>
      <c r="S439" s="72">
        <v>3</v>
      </c>
      <c r="T439" s="72">
        <v>0</v>
      </c>
      <c r="U439" s="41">
        <v>0</v>
      </c>
      <c r="V439" s="41">
        <v>3</v>
      </c>
      <c r="W439" s="71" t="s">
        <v>751</v>
      </c>
      <c r="X439" s="43"/>
      <c r="Y439" s="43"/>
      <c r="AC439" s="43"/>
    </row>
    <row r="440" spans="1:29" s="44" customFormat="1" ht="67.5" x14ac:dyDescent="0.2">
      <c r="A440" s="40" t="s">
        <v>86</v>
      </c>
      <c r="B440" s="41" t="s">
        <v>1499</v>
      </c>
      <c r="C440" s="42" t="s">
        <v>1500</v>
      </c>
      <c r="D440" s="42" t="s">
        <v>1501</v>
      </c>
      <c r="E440" s="42" t="s">
        <v>1502</v>
      </c>
      <c r="F440" s="39">
        <v>0</v>
      </c>
      <c r="G440" s="39">
        <v>0</v>
      </c>
      <c r="H440" s="39">
        <v>0</v>
      </c>
      <c r="I440" s="39">
        <v>0</v>
      </c>
      <c r="J440" s="39">
        <v>0</v>
      </c>
      <c r="K440" s="42" t="s">
        <v>87</v>
      </c>
      <c r="L440" s="71" t="s">
        <v>96</v>
      </c>
      <c r="M440" s="71" t="s">
        <v>1918</v>
      </c>
      <c r="N440" s="71" t="s">
        <v>1919</v>
      </c>
      <c r="O440" s="71" t="s">
        <v>96</v>
      </c>
      <c r="P440" s="71" t="s">
        <v>251</v>
      </c>
      <c r="Q440" s="71" t="s">
        <v>1920</v>
      </c>
      <c r="R440" s="72">
        <v>40</v>
      </c>
      <c r="S440" s="72">
        <v>40</v>
      </c>
      <c r="T440" s="72">
        <v>177.5</v>
      </c>
      <c r="U440" s="41">
        <v>71</v>
      </c>
      <c r="V440" s="41">
        <v>40</v>
      </c>
      <c r="W440" s="71" t="s">
        <v>1921</v>
      </c>
      <c r="X440" s="43"/>
      <c r="Y440" s="43"/>
      <c r="AC440" s="43"/>
    </row>
    <row r="441" spans="1:29" s="44" customFormat="1" ht="45" x14ac:dyDescent="0.2">
      <c r="A441" s="40" t="s">
        <v>86</v>
      </c>
      <c r="B441" s="41" t="s">
        <v>1499</v>
      </c>
      <c r="C441" s="42" t="s">
        <v>1500</v>
      </c>
      <c r="D441" s="42" t="s">
        <v>1501</v>
      </c>
      <c r="E441" s="42" t="s">
        <v>1502</v>
      </c>
      <c r="F441" s="39">
        <v>0</v>
      </c>
      <c r="G441" s="39">
        <v>0</v>
      </c>
      <c r="H441" s="39">
        <v>0</v>
      </c>
      <c r="I441" s="39">
        <v>0</v>
      </c>
      <c r="J441" s="39">
        <v>0</v>
      </c>
      <c r="K441" s="42" t="s">
        <v>87</v>
      </c>
      <c r="L441" s="71" t="s">
        <v>97</v>
      </c>
      <c r="M441" s="71" t="s">
        <v>1922</v>
      </c>
      <c r="N441" s="71" t="s">
        <v>1923</v>
      </c>
      <c r="O441" s="71" t="s">
        <v>97</v>
      </c>
      <c r="P441" s="71" t="s">
        <v>251</v>
      </c>
      <c r="Q441" s="71" t="s">
        <v>1924</v>
      </c>
      <c r="R441" s="72">
        <v>30</v>
      </c>
      <c r="S441" s="72">
        <v>30</v>
      </c>
      <c r="T441" s="72">
        <v>116.666666666667</v>
      </c>
      <c r="U441" s="41">
        <v>35</v>
      </c>
      <c r="V441" s="41">
        <v>30</v>
      </c>
      <c r="W441" s="71" t="s">
        <v>1925</v>
      </c>
      <c r="X441" s="43"/>
      <c r="Y441" s="43"/>
      <c r="AC441" s="43"/>
    </row>
    <row r="442" spans="1:29" s="44" customFormat="1" ht="45" x14ac:dyDescent="0.2">
      <c r="A442" s="40" t="s">
        <v>86</v>
      </c>
      <c r="B442" s="41" t="s">
        <v>1499</v>
      </c>
      <c r="C442" s="42" t="s">
        <v>1500</v>
      </c>
      <c r="D442" s="42" t="s">
        <v>1501</v>
      </c>
      <c r="E442" s="42" t="s">
        <v>1502</v>
      </c>
      <c r="F442" s="39">
        <v>0</v>
      </c>
      <c r="G442" s="39">
        <v>0</v>
      </c>
      <c r="H442" s="39">
        <v>0</v>
      </c>
      <c r="I442" s="39">
        <v>0</v>
      </c>
      <c r="J442" s="39">
        <v>0</v>
      </c>
      <c r="K442" s="42" t="s">
        <v>87</v>
      </c>
      <c r="L442" s="71" t="s">
        <v>98</v>
      </c>
      <c r="M442" s="71" t="s">
        <v>1926</v>
      </c>
      <c r="N442" s="71" t="s">
        <v>1927</v>
      </c>
      <c r="O442" s="71" t="s">
        <v>98</v>
      </c>
      <c r="P442" s="71" t="s">
        <v>251</v>
      </c>
      <c r="Q442" s="71" t="s">
        <v>1928</v>
      </c>
      <c r="R442" s="72">
        <v>10</v>
      </c>
      <c r="S442" s="72">
        <v>10</v>
      </c>
      <c r="T442" s="72">
        <v>360</v>
      </c>
      <c r="U442" s="41">
        <v>36</v>
      </c>
      <c r="V442" s="41">
        <v>10</v>
      </c>
      <c r="W442" s="71" t="s">
        <v>1929</v>
      </c>
      <c r="X442" s="43"/>
      <c r="Y442" s="43"/>
      <c r="AC442" s="43"/>
    </row>
    <row r="443" spans="1:29" s="44" customFormat="1" ht="101.25" x14ac:dyDescent="0.2">
      <c r="A443" s="40" t="s">
        <v>86</v>
      </c>
      <c r="B443" s="41" t="s">
        <v>1499</v>
      </c>
      <c r="C443" s="42" t="s">
        <v>1500</v>
      </c>
      <c r="D443" s="42" t="s">
        <v>1501</v>
      </c>
      <c r="E443" s="42" t="s">
        <v>1502</v>
      </c>
      <c r="F443" s="39">
        <v>0</v>
      </c>
      <c r="G443" s="39">
        <v>0</v>
      </c>
      <c r="H443" s="39">
        <v>0</v>
      </c>
      <c r="I443" s="39">
        <v>0</v>
      </c>
      <c r="J443" s="39">
        <v>0</v>
      </c>
      <c r="K443" s="42" t="s">
        <v>87</v>
      </c>
      <c r="L443" s="71" t="s">
        <v>105</v>
      </c>
      <c r="M443" s="71" t="s">
        <v>1930</v>
      </c>
      <c r="N443" s="71" t="s">
        <v>1931</v>
      </c>
      <c r="O443" s="71" t="s">
        <v>105</v>
      </c>
      <c r="P443" s="71" t="s">
        <v>251</v>
      </c>
      <c r="Q443" s="71" t="s">
        <v>1932</v>
      </c>
      <c r="R443" s="72">
        <v>5</v>
      </c>
      <c r="S443" s="72">
        <v>5</v>
      </c>
      <c r="T443" s="72">
        <v>80</v>
      </c>
      <c r="U443" s="41">
        <v>4</v>
      </c>
      <c r="V443" s="41">
        <v>5</v>
      </c>
      <c r="W443" s="71" t="s">
        <v>1933</v>
      </c>
      <c r="X443" s="43"/>
      <c r="Y443" s="43"/>
      <c r="AC443" s="43"/>
    </row>
    <row r="444" spans="1:29" s="44" customFormat="1" ht="45" x14ac:dyDescent="0.2">
      <c r="A444" s="40" t="s">
        <v>86</v>
      </c>
      <c r="B444" s="41" t="s">
        <v>1499</v>
      </c>
      <c r="C444" s="42" t="s">
        <v>1500</v>
      </c>
      <c r="D444" s="42" t="s">
        <v>1501</v>
      </c>
      <c r="E444" s="42" t="s">
        <v>1502</v>
      </c>
      <c r="F444" s="39">
        <v>0</v>
      </c>
      <c r="G444" s="39">
        <v>0</v>
      </c>
      <c r="H444" s="39">
        <v>0</v>
      </c>
      <c r="I444" s="39">
        <v>0</v>
      </c>
      <c r="J444" s="39">
        <v>0</v>
      </c>
      <c r="K444" s="42" t="s">
        <v>87</v>
      </c>
      <c r="L444" s="71" t="s">
        <v>107</v>
      </c>
      <c r="M444" s="71" t="s">
        <v>1934</v>
      </c>
      <c r="N444" s="71" t="s">
        <v>1935</v>
      </c>
      <c r="O444" s="71" t="s">
        <v>107</v>
      </c>
      <c r="P444" s="71" t="s">
        <v>251</v>
      </c>
      <c r="Q444" s="71" t="s">
        <v>1936</v>
      </c>
      <c r="R444" s="72">
        <v>3</v>
      </c>
      <c r="S444" s="72">
        <v>3</v>
      </c>
      <c r="T444" s="72">
        <v>100</v>
      </c>
      <c r="U444" s="41">
        <v>3</v>
      </c>
      <c r="V444" s="41">
        <v>3</v>
      </c>
      <c r="W444" s="71" t="s">
        <v>1937</v>
      </c>
      <c r="X444" s="43"/>
      <c r="Y444" s="43"/>
      <c r="AC444" s="43"/>
    </row>
    <row r="445" spans="1:29" s="44" customFormat="1" ht="45" x14ac:dyDescent="0.2">
      <c r="A445" s="40" t="s">
        <v>86</v>
      </c>
      <c r="B445" s="41" t="s">
        <v>1499</v>
      </c>
      <c r="C445" s="42" t="s">
        <v>1500</v>
      </c>
      <c r="D445" s="42" t="s">
        <v>1501</v>
      </c>
      <c r="E445" s="42" t="s">
        <v>1502</v>
      </c>
      <c r="F445" s="39">
        <v>0</v>
      </c>
      <c r="G445" s="39">
        <v>0</v>
      </c>
      <c r="H445" s="39">
        <v>0</v>
      </c>
      <c r="I445" s="39">
        <v>0</v>
      </c>
      <c r="J445" s="39">
        <v>0</v>
      </c>
      <c r="K445" s="42" t="s">
        <v>87</v>
      </c>
      <c r="L445" s="71" t="s">
        <v>139</v>
      </c>
      <c r="M445" s="71" t="s">
        <v>1938</v>
      </c>
      <c r="N445" s="71" t="s">
        <v>1939</v>
      </c>
      <c r="O445" s="71" t="s">
        <v>139</v>
      </c>
      <c r="P445" s="71" t="s">
        <v>251</v>
      </c>
      <c r="Q445" s="71" t="s">
        <v>1940</v>
      </c>
      <c r="R445" s="72">
        <v>3</v>
      </c>
      <c r="S445" s="72">
        <v>3</v>
      </c>
      <c r="T445" s="72">
        <v>33.333333333333002</v>
      </c>
      <c r="U445" s="41">
        <v>1</v>
      </c>
      <c r="V445" s="41">
        <v>3</v>
      </c>
      <c r="W445" s="71" t="s">
        <v>1941</v>
      </c>
      <c r="X445" s="43"/>
      <c r="Y445" s="43"/>
      <c r="AC445" s="43"/>
    </row>
    <row r="446" spans="1:29" s="44" customFormat="1" ht="33.75" x14ac:dyDescent="0.2">
      <c r="A446" s="40" t="s">
        <v>86</v>
      </c>
      <c r="B446" s="41" t="s">
        <v>1499</v>
      </c>
      <c r="C446" s="42" t="s">
        <v>1500</v>
      </c>
      <c r="D446" s="42" t="s">
        <v>1501</v>
      </c>
      <c r="E446" s="42" t="s">
        <v>1502</v>
      </c>
      <c r="F446" s="39">
        <v>0</v>
      </c>
      <c r="G446" s="39">
        <v>0</v>
      </c>
      <c r="H446" s="39">
        <v>0</v>
      </c>
      <c r="I446" s="39">
        <v>0</v>
      </c>
      <c r="J446" s="39">
        <v>0</v>
      </c>
      <c r="K446" s="42" t="s">
        <v>87</v>
      </c>
      <c r="L446" s="71" t="s">
        <v>150</v>
      </c>
      <c r="M446" s="71" t="s">
        <v>1942</v>
      </c>
      <c r="N446" s="71" t="s">
        <v>1943</v>
      </c>
      <c r="O446" s="71" t="s">
        <v>150</v>
      </c>
      <c r="P446" s="71" t="s">
        <v>251</v>
      </c>
      <c r="Q446" s="71" t="s">
        <v>1944</v>
      </c>
      <c r="R446" s="72">
        <v>6</v>
      </c>
      <c r="S446" s="72">
        <v>6</v>
      </c>
      <c r="T446" s="72">
        <v>83.333333333333002</v>
      </c>
      <c r="U446" s="41">
        <v>5</v>
      </c>
      <c r="V446" s="41">
        <v>6</v>
      </c>
      <c r="W446" s="71" t="s">
        <v>751</v>
      </c>
      <c r="X446" s="43"/>
      <c r="Y446" s="43"/>
      <c r="AC446" s="43"/>
    </row>
    <row r="447" spans="1:29" s="44" customFormat="1" ht="45" x14ac:dyDescent="0.2">
      <c r="A447" s="40" t="s">
        <v>86</v>
      </c>
      <c r="B447" s="41" t="s">
        <v>1499</v>
      </c>
      <c r="C447" s="42" t="s">
        <v>1500</v>
      </c>
      <c r="D447" s="42" t="s">
        <v>1501</v>
      </c>
      <c r="E447" s="42" t="s">
        <v>1502</v>
      </c>
      <c r="F447" s="39">
        <v>0</v>
      </c>
      <c r="G447" s="39">
        <v>0</v>
      </c>
      <c r="H447" s="39">
        <v>0</v>
      </c>
      <c r="I447" s="39">
        <v>0</v>
      </c>
      <c r="J447" s="39">
        <v>0</v>
      </c>
      <c r="K447" s="42" t="s">
        <v>87</v>
      </c>
      <c r="L447" s="71" t="s">
        <v>121</v>
      </c>
      <c r="M447" s="71" t="s">
        <v>1945</v>
      </c>
      <c r="N447" s="71" t="s">
        <v>1946</v>
      </c>
      <c r="O447" s="71" t="s">
        <v>121</v>
      </c>
      <c r="P447" s="71" t="s">
        <v>251</v>
      </c>
      <c r="Q447" s="71" t="s">
        <v>1947</v>
      </c>
      <c r="R447" s="72">
        <v>53</v>
      </c>
      <c r="S447" s="72">
        <v>53</v>
      </c>
      <c r="T447" s="72">
        <v>120.75471698113199</v>
      </c>
      <c r="U447" s="41">
        <v>64</v>
      </c>
      <c r="V447" s="41">
        <v>53</v>
      </c>
      <c r="W447" s="71" t="s">
        <v>1948</v>
      </c>
      <c r="X447" s="43"/>
      <c r="Y447" s="43"/>
      <c r="AC447" s="43"/>
    </row>
    <row r="448" spans="1:29" s="44" customFormat="1" ht="45" x14ac:dyDescent="0.2">
      <c r="A448" s="40" t="s">
        <v>86</v>
      </c>
      <c r="B448" s="41" t="s">
        <v>1499</v>
      </c>
      <c r="C448" s="42" t="s">
        <v>1500</v>
      </c>
      <c r="D448" s="42" t="s">
        <v>1501</v>
      </c>
      <c r="E448" s="42" t="s">
        <v>1502</v>
      </c>
      <c r="F448" s="39">
        <v>0</v>
      </c>
      <c r="G448" s="39">
        <v>0</v>
      </c>
      <c r="H448" s="39">
        <v>0</v>
      </c>
      <c r="I448" s="39">
        <v>0</v>
      </c>
      <c r="J448" s="39">
        <v>0</v>
      </c>
      <c r="K448" s="42" t="s">
        <v>87</v>
      </c>
      <c r="L448" s="71" t="s">
        <v>122</v>
      </c>
      <c r="M448" s="71" t="s">
        <v>1949</v>
      </c>
      <c r="N448" s="71" t="s">
        <v>1950</v>
      </c>
      <c r="O448" s="71" t="s">
        <v>122</v>
      </c>
      <c r="P448" s="71" t="s">
        <v>251</v>
      </c>
      <c r="Q448" s="71" t="s">
        <v>1951</v>
      </c>
      <c r="R448" s="72">
        <v>3</v>
      </c>
      <c r="S448" s="72">
        <v>3</v>
      </c>
      <c r="T448" s="72">
        <v>66.666666666666003</v>
      </c>
      <c r="U448" s="41">
        <v>2</v>
      </c>
      <c r="V448" s="41">
        <v>3</v>
      </c>
      <c r="W448" s="71" t="s">
        <v>1952</v>
      </c>
      <c r="X448" s="43"/>
      <c r="Y448" s="43"/>
      <c r="AC448" s="43"/>
    </row>
    <row r="449" spans="1:29" s="44" customFormat="1" ht="33.75" x14ac:dyDescent="0.2">
      <c r="A449" s="40" t="s">
        <v>86</v>
      </c>
      <c r="B449" s="41" t="s">
        <v>1499</v>
      </c>
      <c r="C449" s="42" t="s">
        <v>1500</v>
      </c>
      <c r="D449" s="42" t="s">
        <v>1501</v>
      </c>
      <c r="E449" s="42" t="s">
        <v>1502</v>
      </c>
      <c r="F449" s="39">
        <v>0</v>
      </c>
      <c r="G449" s="39">
        <v>0</v>
      </c>
      <c r="H449" s="39">
        <v>0</v>
      </c>
      <c r="I449" s="39">
        <v>0</v>
      </c>
      <c r="J449" s="39">
        <v>0</v>
      </c>
      <c r="K449" s="42" t="s">
        <v>87</v>
      </c>
      <c r="L449" s="71" t="s">
        <v>140</v>
      </c>
      <c r="M449" s="71" t="s">
        <v>1953</v>
      </c>
      <c r="N449" s="71" t="s">
        <v>1954</v>
      </c>
      <c r="O449" s="71" t="s">
        <v>140</v>
      </c>
      <c r="P449" s="71" t="s">
        <v>251</v>
      </c>
      <c r="Q449" s="71" t="s">
        <v>1955</v>
      </c>
      <c r="R449" s="72">
        <v>12</v>
      </c>
      <c r="S449" s="72">
        <v>12</v>
      </c>
      <c r="T449" s="72">
        <v>125.00000000000099</v>
      </c>
      <c r="U449" s="41">
        <v>15</v>
      </c>
      <c r="V449" s="41">
        <v>12</v>
      </c>
      <c r="W449" s="71" t="s">
        <v>1956</v>
      </c>
      <c r="X449" s="43"/>
      <c r="Y449" s="43"/>
      <c r="AC449" s="43"/>
    </row>
    <row r="450" spans="1:29" s="44" customFormat="1" ht="33.75" x14ac:dyDescent="0.2">
      <c r="A450" s="40" t="s">
        <v>86</v>
      </c>
      <c r="B450" s="41" t="s">
        <v>1499</v>
      </c>
      <c r="C450" s="42" t="s">
        <v>1500</v>
      </c>
      <c r="D450" s="42" t="s">
        <v>1501</v>
      </c>
      <c r="E450" s="42" t="s">
        <v>1502</v>
      </c>
      <c r="F450" s="39">
        <v>0</v>
      </c>
      <c r="G450" s="39">
        <v>0</v>
      </c>
      <c r="H450" s="39">
        <v>0</v>
      </c>
      <c r="I450" s="39">
        <v>0</v>
      </c>
      <c r="J450" s="39">
        <v>0</v>
      </c>
      <c r="K450" s="42" t="s">
        <v>87</v>
      </c>
      <c r="L450" s="71" t="s">
        <v>141</v>
      </c>
      <c r="M450" s="71" t="s">
        <v>1957</v>
      </c>
      <c r="N450" s="71" t="s">
        <v>1958</v>
      </c>
      <c r="O450" s="71" t="s">
        <v>141</v>
      </c>
      <c r="P450" s="71" t="s">
        <v>251</v>
      </c>
      <c r="Q450" s="71" t="s">
        <v>1959</v>
      </c>
      <c r="R450" s="72">
        <v>15</v>
      </c>
      <c r="S450" s="72">
        <v>15</v>
      </c>
      <c r="T450" s="72">
        <v>93.333333333333002</v>
      </c>
      <c r="U450" s="41">
        <v>14</v>
      </c>
      <c r="V450" s="41">
        <v>15</v>
      </c>
      <c r="W450" s="71" t="s">
        <v>1960</v>
      </c>
      <c r="X450" s="43"/>
      <c r="Y450" s="43"/>
      <c r="AC450" s="43"/>
    </row>
    <row r="451" spans="1:29" s="44" customFormat="1" ht="56.25" x14ac:dyDescent="0.2">
      <c r="A451" s="40" t="s">
        <v>86</v>
      </c>
      <c r="B451" s="41" t="s">
        <v>1499</v>
      </c>
      <c r="C451" s="42" t="s">
        <v>1500</v>
      </c>
      <c r="D451" s="42" t="s">
        <v>1501</v>
      </c>
      <c r="E451" s="42" t="s">
        <v>1502</v>
      </c>
      <c r="F451" s="39">
        <v>0</v>
      </c>
      <c r="G451" s="39">
        <v>0</v>
      </c>
      <c r="H451" s="39">
        <v>0</v>
      </c>
      <c r="I451" s="39">
        <v>0</v>
      </c>
      <c r="J451" s="39">
        <v>0</v>
      </c>
      <c r="K451" s="42" t="s">
        <v>87</v>
      </c>
      <c r="L451" s="71" t="s">
        <v>1961</v>
      </c>
      <c r="M451" s="71" t="s">
        <v>1962</v>
      </c>
      <c r="N451" s="71" t="s">
        <v>1963</v>
      </c>
      <c r="O451" s="71" t="s">
        <v>1961</v>
      </c>
      <c r="P451" s="71" t="s">
        <v>251</v>
      </c>
      <c r="Q451" s="71" t="s">
        <v>1964</v>
      </c>
      <c r="R451" s="72">
        <v>5</v>
      </c>
      <c r="S451" s="72">
        <v>5</v>
      </c>
      <c r="T451" s="72">
        <v>200</v>
      </c>
      <c r="U451" s="41">
        <v>10</v>
      </c>
      <c r="V451" s="41">
        <v>5</v>
      </c>
      <c r="W451" s="71" t="s">
        <v>1965</v>
      </c>
      <c r="X451" s="43"/>
      <c r="Y451" s="43"/>
      <c r="AC451" s="43"/>
    </row>
    <row r="452" spans="1:29" s="44" customFormat="1" ht="56.25" x14ac:dyDescent="0.2">
      <c r="A452" s="40" t="s">
        <v>86</v>
      </c>
      <c r="B452" s="41" t="s">
        <v>1499</v>
      </c>
      <c r="C452" s="42" t="s">
        <v>1500</v>
      </c>
      <c r="D452" s="42" t="s">
        <v>1501</v>
      </c>
      <c r="E452" s="42" t="s">
        <v>1502</v>
      </c>
      <c r="F452" s="39">
        <v>0</v>
      </c>
      <c r="G452" s="39">
        <v>0</v>
      </c>
      <c r="H452" s="39">
        <v>0</v>
      </c>
      <c r="I452" s="39">
        <v>0</v>
      </c>
      <c r="J452" s="39">
        <v>0</v>
      </c>
      <c r="K452" s="42" t="s">
        <v>87</v>
      </c>
      <c r="L452" s="71" t="s">
        <v>1966</v>
      </c>
      <c r="M452" s="71" t="s">
        <v>1967</v>
      </c>
      <c r="N452" s="71" t="s">
        <v>1968</v>
      </c>
      <c r="O452" s="71" t="s">
        <v>1966</v>
      </c>
      <c r="P452" s="71" t="s">
        <v>251</v>
      </c>
      <c r="Q452" s="71" t="s">
        <v>1969</v>
      </c>
      <c r="R452" s="72">
        <v>18</v>
      </c>
      <c r="S452" s="72">
        <v>18</v>
      </c>
      <c r="T452" s="72">
        <v>127.777777777777</v>
      </c>
      <c r="U452" s="41">
        <v>23</v>
      </c>
      <c r="V452" s="41">
        <v>18</v>
      </c>
      <c r="W452" s="71" t="s">
        <v>1970</v>
      </c>
      <c r="X452" s="43"/>
      <c r="Y452" s="43"/>
      <c r="AC452" s="43"/>
    </row>
    <row r="453" spans="1:29" s="44" customFormat="1" ht="67.5" x14ac:dyDescent="0.2">
      <c r="A453" s="40" t="s">
        <v>86</v>
      </c>
      <c r="B453" s="41" t="s">
        <v>1499</v>
      </c>
      <c r="C453" s="42" t="s">
        <v>1500</v>
      </c>
      <c r="D453" s="42" t="s">
        <v>1501</v>
      </c>
      <c r="E453" s="42" t="s">
        <v>1502</v>
      </c>
      <c r="F453" s="39">
        <v>0</v>
      </c>
      <c r="G453" s="39">
        <v>0</v>
      </c>
      <c r="H453" s="39">
        <v>0</v>
      </c>
      <c r="I453" s="39">
        <v>0</v>
      </c>
      <c r="J453" s="39">
        <v>0</v>
      </c>
      <c r="K453" s="42" t="s">
        <v>87</v>
      </c>
      <c r="L453" s="71" t="s">
        <v>130</v>
      </c>
      <c r="M453" s="71" t="s">
        <v>1971</v>
      </c>
      <c r="N453" s="71" t="s">
        <v>1972</v>
      </c>
      <c r="O453" s="71" t="s">
        <v>130</v>
      </c>
      <c r="P453" s="71" t="s">
        <v>251</v>
      </c>
      <c r="Q453" s="71" t="s">
        <v>1973</v>
      </c>
      <c r="R453" s="72">
        <v>75</v>
      </c>
      <c r="S453" s="72">
        <v>75</v>
      </c>
      <c r="T453" s="72">
        <v>100</v>
      </c>
      <c r="U453" s="41">
        <v>75</v>
      </c>
      <c r="V453" s="41">
        <v>75</v>
      </c>
      <c r="W453" s="71" t="s">
        <v>1974</v>
      </c>
      <c r="X453" s="43"/>
      <c r="Y453" s="43"/>
      <c r="AC453" s="43"/>
    </row>
    <row r="454" spans="1:29" s="44" customFormat="1" ht="67.5" x14ac:dyDescent="0.2">
      <c r="A454" s="40" t="s">
        <v>86</v>
      </c>
      <c r="B454" s="41" t="s">
        <v>1499</v>
      </c>
      <c r="C454" s="42" t="s">
        <v>1500</v>
      </c>
      <c r="D454" s="42" t="s">
        <v>1501</v>
      </c>
      <c r="E454" s="42" t="s">
        <v>1502</v>
      </c>
      <c r="F454" s="39">
        <v>0</v>
      </c>
      <c r="G454" s="39">
        <v>0</v>
      </c>
      <c r="H454" s="39">
        <v>0</v>
      </c>
      <c r="I454" s="39">
        <v>0</v>
      </c>
      <c r="J454" s="39">
        <v>0</v>
      </c>
      <c r="K454" s="42" t="s">
        <v>87</v>
      </c>
      <c r="L454" s="71" t="s">
        <v>132</v>
      </c>
      <c r="M454" s="71" t="s">
        <v>1975</v>
      </c>
      <c r="N454" s="71" t="s">
        <v>1976</v>
      </c>
      <c r="O454" s="71" t="s">
        <v>132</v>
      </c>
      <c r="P454" s="71" t="s">
        <v>251</v>
      </c>
      <c r="Q454" s="71" t="s">
        <v>1977</v>
      </c>
      <c r="R454" s="72">
        <v>35</v>
      </c>
      <c r="S454" s="72">
        <v>35</v>
      </c>
      <c r="T454" s="72">
        <v>57.142857142856002</v>
      </c>
      <c r="U454" s="41">
        <v>20</v>
      </c>
      <c r="V454" s="41">
        <v>35</v>
      </c>
      <c r="W454" s="71" t="s">
        <v>1978</v>
      </c>
      <c r="X454" s="43"/>
      <c r="Y454" s="43"/>
      <c r="AC454" s="43"/>
    </row>
    <row r="455" spans="1:29" s="44" customFormat="1" ht="67.5" x14ac:dyDescent="0.2">
      <c r="A455" s="40" t="s">
        <v>86</v>
      </c>
      <c r="B455" s="41" t="s">
        <v>1499</v>
      </c>
      <c r="C455" s="42" t="s">
        <v>1500</v>
      </c>
      <c r="D455" s="42" t="s">
        <v>1501</v>
      </c>
      <c r="E455" s="42" t="s">
        <v>1502</v>
      </c>
      <c r="F455" s="39">
        <v>0</v>
      </c>
      <c r="G455" s="39">
        <v>0</v>
      </c>
      <c r="H455" s="39">
        <v>0</v>
      </c>
      <c r="I455" s="39">
        <v>0</v>
      </c>
      <c r="J455" s="39">
        <v>0</v>
      </c>
      <c r="K455" s="42" t="s">
        <v>87</v>
      </c>
      <c r="L455" s="71" t="s">
        <v>151</v>
      </c>
      <c r="M455" s="71" t="s">
        <v>1979</v>
      </c>
      <c r="N455" s="71" t="s">
        <v>1980</v>
      </c>
      <c r="O455" s="71" t="s">
        <v>151</v>
      </c>
      <c r="P455" s="71" t="s">
        <v>251</v>
      </c>
      <c r="Q455" s="71" t="s">
        <v>1981</v>
      </c>
      <c r="R455" s="72">
        <v>15</v>
      </c>
      <c r="S455" s="72">
        <v>15</v>
      </c>
      <c r="T455" s="72">
        <v>20</v>
      </c>
      <c r="U455" s="41">
        <v>3</v>
      </c>
      <c r="V455" s="41">
        <v>15</v>
      </c>
      <c r="W455" s="71" t="s">
        <v>1982</v>
      </c>
      <c r="X455" s="43"/>
      <c r="Y455" s="43"/>
      <c r="AC455" s="43"/>
    </row>
    <row r="456" spans="1:29" s="44" customFormat="1" ht="67.5" x14ac:dyDescent="0.2">
      <c r="A456" s="40" t="s">
        <v>86</v>
      </c>
      <c r="B456" s="41" t="s">
        <v>1499</v>
      </c>
      <c r="C456" s="42" t="s">
        <v>1500</v>
      </c>
      <c r="D456" s="42" t="s">
        <v>1501</v>
      </c>
      <c r="E456" s="42" t="s">
        <v>1502</v>
      </c>
      <c r="F456" s="39">
        <v>0</v>
      </c>
      <c r="G456" s="39">
        <v>0</v>
      </c>
      <c r="H456" s="39">
        <v>0</v>
      </c>
      <c r="I456" s="39">
        <v>0</v>
      </c>
      <c r="J456" s="39">
        <v>0</v>
      </c>
      <c r="K456" s="42" t="s">
        <v>87</v>
      </c>
      <c r="L456" s="71" t="s">
        <v>1983</v>
      </c>
      <c r="M456" s="71" t="s">
        <v>1984</v>
      </c>
      <c r="N456" s="71" t="s">
        <v>1985</v>
      </c>
      <c r="O456" s="71" t="s">
        <v>1983</v>
      </c>
      <c r="P456" s="71" t="s">
        <v>251</v>
      </c>
      <c r="Q456" s="71" t="s">
        <v>1986</v>
      </c>
      <c r="R456" s="72">
        <v>15</v>
      </c>
      <c r="S456" s="72">
        <v>15</v>
      </c>
      <c r="T456" s="72">
        <v>0</v>
      </c>
      <c r="U456" s="41">
        <v>0</v>
      </c>
      <c r="V456" s="41">
        <v>15</v>
      </c>
      <c r="W456" s="71" t="s">
        <v>1987</v>
      </c>
      <c r="X456" s="43"/>
      <c r="Y456" s="43"/>
      <c r="AC456" s="43"/>
    </row>
    <row r="457" spans="1:29" s="44" customFormat="1" ht="56.25" x14ac:dyDescent="0.2">
      <c r="A457" s="40" t="s">
        <v>86</v>
      </c>
      <c r="B457" s="41" t="s">
        <v>1499</v>
      </c>
      <c r="C457" s="42" t="s">
        <v>1500</v>
      </c>
      <c r="D457" s="42" t="s">
        <v>1501</v>
      </c>
      <c r="E457" s="42" t="s">
        <v>1502</v>
      </c>
      <c r="F457" s="39">
        <v>0</v>
      </c>
      <c r="G457" s="39">
        <v>0</v>
      </c>
      <c r="H457" s="39">
        <v>0</v>
      </c>
      <c r="I457" s="39">
        <v>0</v>
      </c>
      <c r="J457" s="39">
        <v>0</v>
      </c>
      <c r="K457" s="42" t="s">
        <v>87</v>
      </c>
      <c r="L457" s="71" t="s">
        <v>1988</v>
      </c>
      <c r="M457" s="71" t="s">
        <v>1989</v>
      </c>
      <c r="N457" s="71" t="s">
        <v>1990</v>
      </c>
      <c r="O457" s="71" t="s">
        <v>1988</v>
      </c>
      <c r="P457" s="71" t="s">
        <v>251</v>
      </c>
      <c r="Q457" s="71" t="s">
        <v>1991</v>
      </c>
      <c r="R457" s="72">
        <v>150</v>
      </c>
      <c r="S457" s="72">
        <v>150</v>
      </c>
      <c r="T457" s="72">
        <v>69.333333333333997</v>
      </c>
      <c r="U457" s="41">
        <v>104</v>
      </c>
      <c r="V457" s="41">
        <v>150</v>
      </c>
      <c r="W457" s="71" t="s">
        <v>1992</v>
      </c>
      <c r="X457" s="43"/>
      <c r="Y457" s="43"/>
      <c r="AC457" s="43"/>
    </row>
    <row r="458" spans="1:29" s="44" customFormat="1" ht="45" x14ac:dyDescent="0.2">
      <c r="A458" s="40" t="s">
        <v>86</v>
      </c>
      <c r="B458" s="41" t="s">
        <v>1499</v>
      </c>
      <c r="C458" s="42" t="s">
        <v>1500</v>
      </c>
      <c r="D458" s="42" t="s">
        <v>1501</v>
      </c>
      <c r="E458" s="42" t="s">
        <v>1502</v>
      </c>
      <c r="F458" s="39">
        <v>0</v>
      </c>
      <c r="G458" s="39">
        <v>0</v>
      </c>
      <c r="H458" s="39">
        <v>0</v>
      </c>
      <c r="I458" s="39">
        <v>0</v>
      </c>
      <c r="J458" s="39">
        <v>0</v>
      </c>
      <c r="K458" s="42" t="s">
        <v>87</v>
      </c>
      <c r="L458" s="71" t="s">
        <v>134</v>
      </c>
      <c r="M458" s="71" t="s">
        <v>1993</v>
      </c>
      <c r="N458" s="71" t="s">
        <v>1994</v>
      </c>
      <c r="O458" s="71" t="s">
        <v>134</v>
      </c>
      <c r="P458" s="71" t="s">
        <v>251</v>
      </c>
      <c r="Q458" s="71" t="s">
        <v>1995</v>
      </c>
      <c r="R458" s="72">
        <v>1</v>
      </c>
      <c r="S458" s="72">
        <v>1</v>
      </c>
      <c r="T458" s="72">
        <v>100</v>
      </c>
      <c r="U458" s="41">
        <v>1</v>
      </c>
      <c r="V458" s="41">
        <v>1</v>
      </c>
      <c r="W458" s="71" t="s">
        <v>1654</v>
      </c>
      <c r="X458" s="43"/>
      <c r="Y458" s="43"/>
      <c r="AC458" s="43"/>
    </row>
    <row r="459" spans="1:29" s="44" customFormat="1" ht="33.75" x14ac:dyDescent="0.2">
      <c r="A459" s="40" t="s">
        <v>86</v>
      </c>
      <c r="B459" s="41" t="s">
        <v>1499</v>
      </c>
      <c r="C459" s="42" t="s">
        <v>1500</v>
      </c>
      <c r="D459" s="42" t="s">
        <v>1501</v>
      </c>
      <c r="E459" s="42" t="s">
        <v>1502</v>
      </c>
      <c r="F459" s="39">
        <v>0</v>
      </c>
      <c r="G459" s="39">
        <v>0</v>
      </c>
      <c r="H459" s="39">
        <v>0</v>
      </c>
      <c r="I459" s="39">
        <v>0</v>
      </c>
      <c r="J459" s="39">
        <v>0</v>
      </c>
      <c r="K459" s="42" t="s">
        <v>87</v>
      </c>
      <c r="L459" s="71" t="s">
        <v>136</v>
      </c>
      <c r="M459" s="71" t="s">
        <v>1996</v>
      </c>
      <c r="N459" s="71" t="s">
        <v>1997</v>
      </c>
      <c r="O459" s="71" t="s">
        <v>136</v>
      </c>
      <c r="P459" s="71" t="s">
        <v>251</v>
      </c>
      <c r="Q459" s="71" t="s">
        <v>1998</v>
      </c>
      <c r="R459" s="72">
        <v>1</v>
      </c>
      <c r="S459" s="72">
        <v>1</v>
      </c>
      <c r="T459" s="72">
        <v>0</v>
      </c>
      <c r="U459" s="41">
        <v>0</v>
      </c>
      <c r="V459" s="41">
        <v>1</v>
      </c>
      <c r="W459" s="71" t="s">
        <v>120</v>
      </c>
      <c r="X459" s="43"/>
      <c r="Y459" s="43"/>
      <c r="AC459" s="43"/>
    </row>
    <row r="460" spans="1:29" s="44" customFormat="1" ht="45" x14ac:dyDescent="0.2">
      <c r="A460" s="40" t="s">
        <v>86</v>
      </c>
      <c r="B460" s="41" t="s">
        <v>1499</v>
      </c>
      <c r="C460" s="42" t="s">
        <v>1500</v>
      </c>
      <c r="D460" s="42" t="s">
        <v>1501</v>
      </c>
      <c r="E460" s="42" t="s">
        <v>1502</v>
      </c>
      <c r="F460" s="39">
        <v>0</v>
      </c>
      <c r="G460" s="39">
        <v>0</v>
      </c>
      <c r="H460" s="39">
        <v>0</v>
      </c>
      <c r="I460" s="39">
        <v>0</v>
      </c>
      <c r="J460" s="39">
        <v>0</v>
      </c>
      <c r="K460" s="42" t="s">
        <v>87</v>
      </c>
      <c r="L460" s="71" t="s">
        <v>142</v>
      </c>
      <c r="M460" s="71" t="s">
        <v>1999</v>
      </c>
      <c r="N460" s="71" t="s">
        <v>2000</v>
      </c>
      <c r="O460" s="71" t="s">
        <v>142</v>
      </c>
      <c r="P460" s="71" t="s">
        <v>251</v>
      </c>
      <c r="Q460" s="71" t="s">
        <v>2001</v>
      </c>
      <c r="R460" s="72">
        <v>1</v>
      </c>
      <c r="S460" s="72">
        <v>1</v>
      </c>
      <c r="T460" s="72">
        <v>200</v>
      </c>
      <c r="U460" s="41">
        <v>2</v>
      </c>
      <c r="V460" s="41">
        <v>1</v>
      </c>
      <c r="W460" s="71" t="s">
        <v>2002</v>
      </c>
      <c r="X460" s="43"/>
      <c r="Y460" s="43"/>
      <c r="AC460" s="43"/>
    </row>
    <row r="461" spans="1:29" s="44" customFormat="1" ht="45" x14ac:dyDescent="0.2">
      <c r="A461" s="40" t="s">
        <v>86</v>
      </c>
      <c r="B461" s="41" t="s">
        <v>1538</v>
      </c>
      <c r="C461" s="42" t="s">
        <v>1539</v>
      </c>
      <c r="D461" s="42" t="s">
        <v>2003</v>
      </c>
      <c r="E461" s="42" t="s">
        <v>2004</v>
      </c>
      <c r="F461" s="50">
        <v>430827.36</v>
      </c>
      <c r="G461" s="50">
        <v>386327.36</v>
      </c>
      <c r="H461" s="50">
        <v>0</v>
      </c>
      <c r="I461" s="50">
        <v>272250.36</v>
      </c>
      <c r="J461" s="50">
        <v>272250.36</v>
      </c>
      <c r="K461" s="42" t="s">
        <v>87</v>
      </c>
      <c r="L461" s="71" t="s">
        <v>27</v>
      </c>
      <c r="M461" s="71" t="s">
        <v>2005</v>
      </c>
      <c r="N461" s="71" t="s">
        <v>2006</v>
      </c>
      <c r="O461" s="71" t="s">
        <v>27</v>
      </c>
      <c r="P461" s="71" t="s">
        <v>251</v>
      </c>
      <c r="Q461" s="71" t="s">
        <v>2007</v>
      </c>
      <c r="R461" s="72">
        <v>0</v>
      </c>
      <c r="S461" s="72">
        <v>0</v>
      </c>
      <c r="T461" s="72">
        <v>0</v>
      </c>
      <c r="U461" s="41">
        <v>0</v>
      </c>
      <c r="V461" s="41"/>
      <c r="W461" s="71" t="s">
        <v>2008</v>
      </c>
      <c r="X461" s="43"/>
      <c r="Y461" s="43"/>
      <c r="AC461" s="43"/>
    </row>
    <row r="462" spans="1:29" s="44" customFormat="1" ht="45" x14ac:dyDescent="0.2">
      <c r="A462" s="40" t="s">
        <v>86</v>
      </c>
      <c r="B462" s="41" t="s">
        <v>1538</v>
      </c>
      <c r="C462" s="42" t="s">
        <v>1539</v>
      </c>
      <c r="D462" s="42" t="s">
        <v>2003</v>
      </c>
      <c r="E462" s="42" t="s">
        <v>2004</v>
      </c>
      <c r="F462" s="50">
        <v>430827.36</v>
      </c>
      <c r="G462" s="50">
        <v>386327.36</v>
      </c>
      <c r="H462" s="50">
        <v>0</v>
      </c>
      <c r="I462" s="50">
        <v>272250.36</v>
      </c>
      <c r="J462" s="50">
        <v>272250.36</v>
      </c>
      <c r="K462" s="42" t="s">
        <v>87</v>
      </c>
      <c r="L462" s="71" t="s">
        <v>88</v>
      </c>
      <c r="M462" s="71" t="s">
        <v>2009</v>
      </c>
      <c r="N462" s="71" t="s">
        <v>2010</v>
      </c>
      <c r="O462" s="71" t="s">
        <v>88</v>
      </c>
      <c r="P462" s="71" t="s">
        <v>251</v>
      </c>
      <c r="Q462" s="71" t="s">
        <v>2011</v>
      </c>
      <c r="R462" s="72">
        <v>0</v>
      </c>
      <c r="S462" s="72">
        <v>0</v>
      </c>
      <c r="T462" s="72">
        <v>0</v>
      </c>
      <c r="U462" s="41">
        <v>0</v>
      </c>
      <c r="V462" s="41"/>
      <c r="W462" s="71" t="s">
        <v>2008</v>
      </c>
      <c r="X462" s="43"/>
      <c r="Y462" s="43"/>
      <c r="AC462" s="43"/>
    </row>
    <row r="463" spans="1:29" s="44" customFormat="1" ht="78.75" x14ac:dyDescent="0.2">
      <c r="A463" s="40" t="s">
        <v>86</v>
      </c>
      <c r="B463" s="41" t="s">
        <v>1538</v>
      </c>
      <c r="C463" s="42" t="s">
        <v>1539</v>
      </c>
      <c r="D463" s="42" t="s">
        <v>2003</v>
      </c>
      <c r="E463" s="42" t="s">
        <v>2004</v>
      </c>
      <c r="F463" s="39">
        <v>0</v>
      </c>
      <c r="G463" s="39">
        <v>0</v>
      </c>
      <c r="H463" s="39">
        <v>0</v>
      </c>
      <c r="I463" s="39">
        <v>0</v>
      </c>
      <c r="J463" s="39">
        <v>0</v>
      </c>
      <c r="K463" s="42" t="s">
        <v>87</v>
      </c>
      <c r="L463" s="71" t="s">
        <v>89</v>
      </c>
      <c r="M463" s="71" t="s">
        <v>2012</v>
      </c>
      <c r="N463" s="71" t="s">
        <v>2013</v>
      </c>
      <c r="O463" s="71" t="s">
        <v>89</v>
      </c>
      <c r="P463" s="71" t="s">
        <v>251</v>
      </c>
      <c r="Q463" s="71" t="s">
        <v>2014</v>
      </c>
      <c r="R463" s="72">
        <v>2</v>
      </c>
      <c r="S463" s="72">
        <v>2</v>
      </c>
      <c r="T463" s="72">
        <v>0</v>
      </c>
      <c r="U463" s="41">
        <v>0</v>
      </c>
      <c r="V463" s="41">
        <v>2</v>
      </c>
      <c r="W463" s="71" t="s">
        <v>2015</v>
      </c>
      <c r="X463" s="43"/>
      <c r="Y463" s="43"/>
      <c r="AC463" s="43"/>
    </row>
    <row r="464" spans="1:29" s="44" customFormat="1" ht="67.5" x14ac:dyDescent="0.2">
      <c r="A464" s="40" t="s">
        <v>86</v>
      </c>
      <c r="B464" s="41" t="s">
        <v>1538</v>
      </c>
      <c r="C464" s="42" t="s">
        <v>1539</v>
      </c>
      <c r="D464" s="42" t="s">
        <v>2003</v>
      </c>
      <c r="E464" s="42" t="s">
        <v>2004</v>
      </c>
      <c r="F464" s="39">
        <v>0</v>
      </c>
      <c r="G464" s="39">
        <v>0</v>
      </c>
      <c r="H464" s="39">
        <v>0</v>
      </c>
      <c r="I464" s="39">
        <v>0</v>
      </c>
      <c r="J464" s="39">
        <v>0</v>
      </c>
      <c r="K464" s="42" t="s">
        <v>87</v>
      </c>
      <c r="L464" s="71" t="s">
        <v>91</v>
      </c>
      <c r="M464" s="71" t="s">
        <v>2016</v>
      </c>
      <c r="N464" s="71" t="s">
        <v>2017</v>
      </c>
      <c r="O464" s="71" t="s">
        <v>91</v>
      </c>
      <c r="P464" s="71" t="s">
        <v>251</v>
      </c>
      <c r="Q464" s="71" t="s">
        <v>2018</v>
      </c>
      <c r="R464" s="72">
        <v>200</v>
      </c>
      <c r="S464" s="72">
        <v>200</v>
      </c>
      <c r="T464" s="72">
        <v>23</v>
      </c>
      <c r="U464" s="41">
        <v>46</v>
      </c>
      <c r="V464" s="41">
        <v>200</v>
      </c>
      <c r="W464" s="71" t="s">
        <v>2019</v>
      </c>
      <c r="X464" s="43"/>
      <c r="Y464" s="43"/>
      <c r="AC464" s="43"/>
    </row>
    <row r="465" spans="1:29" s="44" customFormat="1" ht="135" x14ac:dyDescent="0.2">
      <c r="A465" s="40" t="s">
        <v>86</v>
      </c>
      <c r="B465" s="41" t="s">
        <v>1538</v>
      </c>
      <c r="C465" s="42" t="s">
        <v>1539</v>
      </c>
      <c r="D465" s="42" t="s">
        <v>2003</v>
      </c>
      <c r="E465" s="42" t="s">
        <v>2004</v>
      </c>
      <c r="F465" s="39">
        <v>0</v>
      </c>
      <c r="G465" s="39">
        <v>0</v>
      </c>
      <c r="H465" s="39">
        <v>0</v>
      </c>
      <c r="I465" s="39">
        <v>0</v>
      </c>
      <c r="J465" s="39">
        <v>0</v>
      </c>
      <c r="K465" s="42" t="s">
        <v>87</v>
      </c>
      <c r="L465" s="71" t="s">
        <v>92</v>
      </c>
      <c r="M465" s="71" t="s">
        <v>2020</v>
      </c>
      <c r="N465" s="71" t="s">
        <v>2021</v>
      </c>
      <c r="O465" s="71" t="s">
        <v>92</v>
      </c>
      <c r="P465" s="71" t="s">
        <v>251</v>
      </c>
      <c r="Q465" s="71" t="s">
        <v>2022</v>
      </c>
      <c r="R465" s="72">
        <v>40</v>
      </c>
      <c r="S465" s="72">
        <v>40</v>
      </c>
      <c r="T465" s="72">
        <v>25</v>
      </c>
      <c r="U465" s="41">
        <v>10</v>
      </c>
      <c r="V465" s="41">
        <v>40</v>
      </c>
      <c r="W465" s="71" t="s">
        <v>2023</v>
      </c>
      <c r="X465" s="43"/>
      <c r="Y465" s="43"/>
      <c r="AC465" s="43"/>
    </row>
    <row r="466" spans="1:29" s="44" customFormat="1" ht="67.5" x14ac:dyDescent="0.2">
      <c r="A466" s="40" t="s">
        <v>86</v>
      </c>
      <c r="B466" s="41" t="s">
        <v>1538</v>
      </c>
      <c r="C466" s="42" t="s">
        <v>1539</v>
      </c>
      <c r="D466" s="42" t="s">
        <v>2003</v>
      </c>
      <c r="E466" s="42" t="s">
        <v>2004</v>
      </c>
      <c r="F466" s="39">
        <v>0</v>
      </c>
      <c r="G466" s="39">
        <v>0</v>
      </c>
      <c r="H466" s="39">
        <v>0</v>
      </c>
      <c r="I466" s="39">
        <v>0</v>
      </c>
      <c r="J466" s="39">
        <v>0</v>
      </c>
      <c r="K466" s="42" t="s">
        <v>87</v>
      </c>
      <c r="L466" s="71" t="s">
        <v>93</v>
      </c>
      <c r="M466" s="71" t="s">
        <v>2024</v>
      </c>
      <c r="N466" s="71" t="s">
        <v>2025</v>
      </c>
      <c r="O466" s="71" t="s">
        <v>93</v>
      </c>
      <c r="P466" s="71" t="s">
        <v>251</v>
      </c>
      <c r="Q466" s="71" t="s">
        <v>2026</v>
      </c>
      <c r="R466" s="72">
        <v>50</v>
      </c>
      <c r="S466" s="72">
        <v>50</v>
      </c>
      <c r="T466" s="72">
        <v>0</v>
      </c>
      <c r="U466" s="41">
        <v>0</v>
      </c>
      <c r="V466" s="41">
        <v>50</v>
      </c>
      <c r="W466" s="71" t="s">
        <v>2027</v>
      </c>
      <c r="X466" s="43"/>
      <c r="Y466" s="43"/>
      <c r="AC466" s="43"/>
    </row>
    <row r="467" spans="1:29" s="44" customFormat="1" ht="56.25" x14ac:dyDescent="0.2">
      <c r="A467" s="40" t="s">
        <v>86</v>
      </c>
      <c r="B467" s="41" t="s">
        <v>1538</v>
      </c>
      <c r="C467" s="42" t="s">
        <v>1539</v>
      </c>
      <c r="D467" s="42" t="s">
        <v>2003</v>
      </c>
      <c r="E467" s="42" t="s">
        <v>2004</v>
      </c>
      <c r="F467" s="39">
        <v>0</v>
      </c>
      <c r="G467" s="39">
        <v>0</v>
      </c>
      <c r="H467" s="39">
        <v>0</v>
      </c>
      <c r="I467" s="39">
        <v>0</v>
      </c>
      <c r="J467" s="39">
        <v>0</v>
      </c>
      <c r="K467" s="42" t="s">
        <v>87</v>
      </c>
      <c r="L467" s="71" t="s">
        <v>94</v>
      </c>
      <c r="M467" s="71" t="s">
        <v>2028</v>
      </c>
      <c r="N467" s="71" t="s">
        <v>2029</v>
      </c>
      <c r="O467" s="71" t="s">
        <v>94</v>
      </c>
      <c r="P467" s="71" t="s">
        <v>251</v>
      </c>
      <c r="Q467" s="71" t="s">
        <v>2030</v>
      </c>
      <c r="R467" s="72">
        <v>100</v>
      </c>
      <c r="S467" s="72">
        <v>100</v>
      </c>
      <c r="T467" s="72">
        <v>25</v>
      </c>
      <c r="U467" s="41">
        <v>25</v>
      </c>
      <c r="V467" s="41">
        <v>100</v>
      </c>
      <c r="W467" s="71" t="s">
        <v>2031</v>
      </c>
      <c r="X467" s="43"/>
      <c r="Y467" s="43"/>
      <c r="AC467" s="43"/>
    </row>
    <row r="468" spans="1:29" s="44" customFormat="1" ht="45" x14ac:dyDescent="0.2">
      <c r="A468" s="40" t="s">
        <v>86</v>
      </c>
      <c r="B468" s="41" t="s">
        <v>1538</v>
      </c>
      <c r="C468" s="42" t="s">
        <v>1539</v>
      </c>
      <c r="D468" s="42" t="s">
        <v>2003</v>
      </c>
      <c r="E468" s="42" t="s">
        <v>2004</v>
      </c>
      <c r="F468" s="39">
        <v>0</v>
      </c>
      <c r="G468" s="39">
        <v>0</v>
      </c>
      <c r="H468" s="39">
        <v>0</v>
      </c>
      <c r="I468" s="39">
        <v>0</v>
      </c>
      <c r="J468" s="39">
        <v>0</v>
      </c>
      <c r="K468" s="42" t="s">
        <v>87</v>
      </c>
      <c r="L468" s="71" t="s">
        <v>95</v>
      </c>
      <c r="M468" s="71" t="s">
        <v>2032</v>
      </c>
      <c r="N468" s="71" t="s">
        <v>2033</v>
      </c>
      <c r="O468" s="71" t="s">
        <v>95</v>
      </c>
      <c r="P468" s="71" t="s">
        <v>251</v>
      </c>
      <c r="Q468" s="71" t="s">
        <v>2034</v>
      </c>
      <c r="R468" s="72">
        <v>4</v>
      </c>
      <c r="S468" s="72">
        <v>4</v>
      </c>
      <c r="T468" s="72">
        <v>0</v>
      </c>
      <c r="U468" s="41">
        <v>0</v>
      </c>
      <c r="V468" s="41">
        <v>4</v>
      </c>
      <c r="W468" s="71" t="s">
        <v>2035</v>
      </c>
      <c r="X468" s="43"/>
      <c r="Y468" s="43"/>
      <c r="AC468" s="43"/>
    </row>
    <row r="469" spans="1:29" s="44" customFormat="1" ht="45" x14ac:dyDescent="0.2">
      <c r="A469" s="40" t="s">
        <v>86</v>
      </c>
      <c r="B469" s="41" t="s">
        <v>1503</v>
      </c>
      <c r="C469" s="42" t="s">
        <v>1504</v>
      </c>
      <c r="D469" s="42" t="s">
        <v>1505</v>
      </c>
      <c r="E469" s="42" t="s">
        <v>1506</v>
      </c>
      <c r="F469" s="50">
        <v>627281.19999999995</v>
      </c>
      <c r="G469" s="50">
        <v>654633.19999999995</v>
      </c>
      <c r="H469" s="50">
        <v>0</v>
      </c>
      <c r="I469" s="50">
        <v>495791.43</v>
      </c>
      <c r="J469" s="50">
        <v>495791.43</v>
      </c>
      <c r="K469" s="42" t="s">
        <v>87</v>
      </c>
      <c r="L469" s="71" t="s">
        <v>27</v>
      </c>
      <c r="M469" s="71" t="s">
        <v>1507</v>
      </c>
      <c r="N469" s="71" t="s">
        <v>1508</v>
      </c>
      <c r="O469" s="71" t="s">
        <v>27</v>
      </c>
      <c r="P469" s="71" t="s">
        <v>251</v>
      </c>
      <c r="Q469" s="71" t="s">
        <v>1509</v>
      </c>
      <c r="R469" s="72">
        <v>1</v>
      </c>
      <c r="S469" s="72">
        <v>1</v>
      </c>
      <c r="T469" s="72">
        <v>100</v>
      </c>
      <c r="U469" s="41">
        <v>1</v>
      </c>
      <c r="V469" s="41">
        <v>1</v>
      </c>
      <c r="W469" s="71" t="s">
        <v>1510</v>
      </c>
      <c r="X469" s="43"/>
      <c r="Y469" s="43"/>
      <c r="AC469" s="43"/>
    </row>
    <row r="470" spans="1:29" s="44" customFormat="1" ht="45" x14ac:dyDescent="0.2">
      <c r="A470" s="40" t="s">
        <v>86</v>
      </c>
      <c r="B470" s="41" t="s">
        <v>1503</v>
      </c>
      <c r="C470" s="42" t="s">
        <v>1504</v>
      </c>
      <c r="D470" s="42" t="s">
        <v>1505</v>
      </c>
      <c r="E470" s="42" t="s">
        <v>1506</v>
      </c>
      <c r="F470" s="50">
        <v>627281.19999999995</v>
      </c>
      <c r="G470" s="50">
        <v>654633.19999999995</v>
      </c>
      <c r="H470" s="50">
        <v>0</v>
      </c>
      <c r="I470" s="50">
        <v>495791.43</v>
      </c>
      <c r="J470" s="50">
        <v>495791.43</v>
      </c>
      <c r="K470" s="42" t="s">
        <v>87</v>
      </c>
      <c r="L470" s="71" t="s">
        <v>88</v>
      </c>
      <c r="M470" s="71" t="s">
        <v>1511</v>
      </c>
      <c r="N470" s="71" t="s">
        <v>1512</v>
      </c>
      <c r="O470" s="71" t="s">
        <v>88</v>
      </c>
      <c r="P470" s="71" t="s">
        <v>251</v>
      </c>
      <c r="Q470" s="71" t="s">
        <v>1513</v>
      </c>
      <c r="R470" s="72">
        <v>1</v>
      </c>
      <c r="S470" s="72">
        <v>1</v>
      </c>
      <c r="T470" s="72">
        <v>100</v>
      </c>
      <c r="U470" s="41">
        <v>1</v>
      </c>
      <c r="V470" s="41">
        <v>1</v>
      </c>
      <c r="W470" s="71" t="s">
        <v>1514</v>
      </c>
      <c r="X470" s="43"/>
      <c r="Y470" s="43"/>
      <c r="AC470" s="43"/>
    </row>
    <row r="471" spans="1:29" s="44" customFormat="1" ht="45" x14ac:dyDescent="0.2">
      <c r="A471" s="40" t="s">
        <v>86</v>
      </c>
      <c r="B471" s="41" t="s">
        <v>1503</v>
      </c>
      <c r="C471" s="42" t="s">
        <v>1504</v>
      </c>
      <c r="D471" s="42" t="s">
        <v>1505</v>
      </c>
      <c r="E471" s="42" t="s">
        <v>1506</v>
      </c>
      <c r="F471" s="39">
        <v>0</v>
      </c>
      <c r="G471" s="39">
        <v>0</v>
      </c>
      <c r="H471" s="39">
        <v>0</v>
      </c>
      <c r="I471" s="39">
        <v>0</v>
      </c>
      <c r="J471" s="39">
        <v>0</v>
      </c>
      <c r="K471" s="42" t="s">
        <v>87</v>
      </c>
      <c r="L471" s="71" t="s">
        <v>89</v>
      </c>
      <c r="M471" s="71" t="s">
        <v>457</v>
      </c>
      <c r="N471" s="71" t="s">
        <v>1515</v>
      </c>
      <c r="O471" s="71" t="s">
        <v>89</v>
      </c>
      <c r="P471" s="71" t="s">
        <v>251</v>
      </c>
      <c r="Q471" s="71" t="s">
        <v>1516</v>
      </c>
      <c r="R471" s="72">
        <v>1</v>
      </c>
      <c r="S471" s="72">
        <v>1</v>
      </c>
      <c r="T471" s="72">
        <v>100</v>
      </c>
      <c r="U471" s="41">
        <v>2</v>
      </c>
      <c r="V471" s="41">
        <v>1</v>
      </c>
      <c r="W471" s="71" t="s">
        <v>1517</v>
      </c>
      <c r="X471" s="43"/>
      <c r="Y471" s="43"/>
      <c r="AC471" s="43"/>
    </row>
    <row r="472" spans="1:29" s="44" customFormat="1" ht="45" x14ac:dyDescent="0.2">
      <c r="A472" s="40" t="s">
        <v>86</v>
      </c>
      <c r="B472" s="41" t="s">
        <v>1503</v>
      </c>
      <c r="C472" s="42" t="s">
        <v>1504</v>
      </c>
      <c r="D472" s="42" t="s">
        <v>1505</v>
      </c>
      <c r="E472" s="42" t="s">
        <v>1506</v>
      </c>
      <c r="F472" s="39">
        <v>0</v>
      </c>
      <c r="G472" s="39">
        <v>0</v>
      </c>
      <c r="H472" s="39">
        <v>0</v>
      </c>
      <c r="I472" s="39">
        <v>0</v>
      </c>
      <c r="J472" s="39">
        <v>0</v>
      </c>
      <c r="K472" s="42" t="s">
        <v>87</v>
      </c>
      <c r="L472" s="71" t="s">
        <v>91</v>
      </c>
      <c r="M472" s="71" t="s">
        <v>1518</v>
      </c>
      <c r="N472" s="71" t="s">
        <v>1519</v>
      </c>
      <c r="O472" s="71" t="s">
        <v>91</v>
      </c>
      <c r="P472" s="71" t="s">
        <v>251</v>
      </c>
      <c r="Q472" s="71" t="s">
        <v>1520</v>
      </c>
      <c r="R472" s="72">
        <v>1</v>
      </c>
      <c r="S472" s="72">
        <v>1</v>
      </c>
      <c r="T472" s="72">
        <v>500</v>
      </c>
      <c r="U472" s="41">
        <v>5</v>
      </c>
      <c r="V472" s="41">
        <v>1</v>
      </c>
      <c r="W472" s="71" t="s">
        <v>1521</v>
      </c>
      <c r="X472" s="43"/>
      <c r="Y472" s="43"/>
      <c r="AC472" s="43"/>
    </row>
    <row r="473" spans="1:29" s="44" customFormat="1" ht="45" x14ac:dyDescent="0.2">
      <c r="A473" s="40" t="s">
        <v>86</v>
      </c>
      <c r="B473" s="41" t="s">
        <v>1503</v>
      </c>
      <c r="C473" s="42" t="s">
        <v>1504</v>
      </c>
      <c r="D473" s="42" t="s">
        <v>1505</v>
      </c>
      <c r="E473" s="42" t="s">
        <v>1506</v>
      </c>
      <c r="F473" s="39">
        <v>0</v>
      </c>
      <c r="G473" s="39">
        <v>0</v>
      </c>
      <c r="H473" s="39">
        <v>0</v>
      </c>
      <c r="I473" s="39">
        <v>0</v>
      </c>
      <c r="J473" s="39">
        <v>0</v>
      </c>
      <c r="K473" s="42" t="s">
        <v>87</v>
      </c>
      <c r="L473" s="71" t="s">
        <v>92</v>
      </c>
      <c r="M473" s="71" t="s">
        <v>1522</v>
      </c>
      <c r="N473" s="71" t="s">
        <v>1523</v>
      </c>
      <c r="O473" s="71" t="s">
        <v>92</v>
      </c>
      <c r="P473" s="71" t="s">
        <v>251</v>
      </c>
      <c r="Q473" s="71" t="s">
        <v>1524</v>
      </c>
      <c r="R473" s="72">
        <v>1</v>
      </c>
      <c r="S473" s="72">
        <v>1</v>
      </c>
      <c r="T473" s="72">
        <v>400</v>
      </c>
      <c r="U473" s="41">
        <v>4</v>
      </c>
      <c r="V473" s="41">
        <v>1</v>
      </c>
      <c r="W473" s="71" t="s">
        <v>1525</v>
      </c>
      <c r="X473" s="43"/>
      <c r="Y473" s="43"/>
      <c r="AC473" s="43"/>
    </row>
    <row r="474" spans="1:29" s="44" customFormat="1" ht="56.25" x14ac:dyDescent="0.2">
      <c r="A474" s="40" t="s">
        <v>86</v>
      </c>
      <c r="B474" s="41" t="s">
        <v>1503</v>
      </c>
      <c r="C474" s="42" t="s">
        <v>1504</v>
      </c>
      <c r="D474" s="42" t="s">
        <v>1505</v>
      </c>
      <c r="E474" s="42" t="s">
        <v>1506</v>
      </c>
      <c r="F474" s="39">
        <v>0</v>
      </c>
      <c r="G474" s="39">
        <v>0</v>
      </c>
      <c r="H474" s="39">
        <v>0</v>
      </c>
      <c r="I474" s="39">
        <v>0</v>
      </c>
      <c r="J474" s="39">
        <v>0</v>
      </c>
      <c r="K474" s="42" t="s">
        <v>87</v>
      </c>
      <c r="L474" s="71" t="s">
        <v>93</v>
      </c>
      <c r="M474" s="71" t="s">
        <v>1526</v>
      </c>
      <c r="N474" s="71" t="s">
        <v>1527</v>
      </c>
      <c r="O474" s="71" t="s">
        <v>93</v>
      </c>
      <c r="P474" s="71" t="s">
        <v>251</v>
      </c>
      <c r="Q474" s="71" t="s">
        <v>1528</v>
      </c>
      <c r="R474" s="72">
        <v>1</v>
      </c>
      <c r="S474" s="72">
        <v>1</v>
      </c>
      <c r="T474" s="72">
        <v>0</v>
      </c>
      <c r="U474" s="41">
        <v>1</v>
      </c>
      <c r="V474" s="41">
        <v>1</v>
      </c>
      <c r="W474" s="71" t="s">
        <v>1529</v>
      </c>
      <c r="X474" s="43"/>
      <c r="Y474" s="43"/>
      <c r="AC474" s="43"/>
    </row>
    <row r="475" spans="1:29" s="44" customFormat="1" ht="45" x14ac:dyDescent="0.2">
      <c r="A475" s="40" t="s">
        <v>86</v>
      </c>
      <c r="B475" s="41" t="s">
        <v>1503</v>
      </c>
      <c r="C475" s="42" t="s">
        <v>1504</v>
      </c>
      <c r="D475" s="42" t="s">
        <v>1505</v>
      </c>
      <c r="E475" s="42" t="s">
        <v>1506</v>
      </c>
      <c r="F475" s="39">
        <v>0</v>
      </c>
      <c r="G475" s="39">
        <v>0</v>
      </c>
      <c r="H475" s="39">
        <v>0</v>
      </c>
      <c r="I475" s="39">
        <v>0</v>
      </c>
      <c r="J475" s="39">
        <v>0</v>
      </c>
      <c r="K475" s="42" t="s">
        <v>87</v>
      </c>
      <c r="L475" s="71" t="s">
        <v>94</v>
      </c>
      <c r="M475" s="71" t="s">
        <v>1530</v>
      </c>
      <c r="N475" s="71" t="s">
        <v>1531</v>
      </c>
      <c r="O475" s="71" t="s">
        <v>94</v>
      </c>
      <c r="P475" s="71" t="s">
        <v>251</v>
      </c>
      <c r="Q475" s="71" t="s">
        <v>1532</v>
      </c>
      <c r="R475" s="72">
        <v>1</v>
      </c>
      <c r="S475" s="72">
        <v>1</v>
      </c>
      <c r="T475" s="72">
        <v>100</v>
      </c>
      <c r="U475" s="41">
        <v>1</v>
      </c>
      <c r="V475" s="41">
        <v>1</v>
      </c>
      <c r="W475" s="71" t="s">
        <v>1533</v>
      </c>
      <c r="X475" s="43"/>
      <c r="Y475" s="43"/>
      <c r="AC475" s="43"/>
    </row>
    <row r="476" spans="1:29" s="44" customFormat="1" ht="45" x14ac:dyDescent="0.2">
      <c r="A476" s="40" t="s">
        <v>86</v>
      </c>
      <c r="B476" s="41" t="s">
        <v>1503</v>
      </c>
      <c r="C476" s="42" t="s">
        <v>1504</v>
      </c>
      <c r="D476" s="42" t="s">
        <v>1505</v>
      </c>
      <c r="E476" s="42" t="s">
        <v>1506</v>
      </c>
      <c r="F476" s="39">
        <v>0</v>
      </c>
      <c r="G476" s="39">
        <v>0</v>
      </c>
      <c r="H476" s="39">
        <v>0</v>
      </c>
      <c r="I476" s="39">
        <v>0</v>
      </c>
      <c r="J476" s="39">
        <v>0</v>
      </c>
      <c r="K476" s="42" t="s">
        <v>87</v>
      </c>
      <c r="L476" s="71" t="s">
        <v>95</v>
      </c>
      <c r="M476" s="71" t="s">
        <v>1534</v>
      </c>
      <c r="N476" s="71" t="s">
        <v>1535</v>
      </c>
      <c r="O476" s="71" t="s">
        <v>95</v>
      </c>
      <c r="P476" s="71" t="s">
        <v>251</v>
      </c>
      <c r="Q476" s="71" t="s">
        <v>1536</v>
      </c>
      <c r="R476" s="72">
        <v>3</v>
      </c>
      <c r="S476" s="72">
        <v>3</v>
      </c>
      <c r="T476" s="72">
        <v>333.333333333334</v>
      </c>
      <c r="U476" s="41">
        <v>10</v>
      </c>
      <c r="V476" s="41">
        <v>3</v>
      </c>
      <c r="W476" s="71" t="s">
        <v>1537</v>
      </c>
      <c r="X476" s="43"/>
      <c r="Y476" s="43"/>
      <c r="AC476" s="43"/>
    </row>
    <row r="477" spans="1:29" s="44" customFormat="1" ht="22.5" x14ac:dyDescent="0.2">
      <c r="A477" s="40" t="s">
        <v>2036</v>
      </c>
      <c r="B477" s="40" t="s">
        <v>2036</v>
      </c>
      <c r="C477" s="42" t="s">
        <v>2037</v>
      </c>
      <c r="D477" s="42" t="s">
        <v>2037</v>
      </c>
      <c r="E477" s="42" t="s">
        <v>2037</v>
      </c>
      <c r="F477" s="39">
        <v>0</v>
      </c>
      <c r="G477" s="39">
        <v>0</v>
      </c>
      <c r="H477" s="39">
        <v>0</v>
      </c>
      <c r="I477" s="39">
        <v>-327543328.63999999</v>
      </c>
      <c r="J477" s="39">
        <v>-327543328.63999999</v>
      </c>
      <c r="K477" s="42" t="s">
        <v>2036</v>
      </c>
      <c r="L477" s="71" t="s">
        <v>2036</v>
      </c>
      <c r="M477" s="71" t="s">
        <v>2036</v>
      </c>
      <c r="N477" s="71" t="s">
        <v>2036</v>
      </c>
      <c r="O477" s="71" t="s">
        <v>2036</v>
      </c>
      <c r="P477" s="71" t="s">
        <v>2036</v>
      </c>
      <c r="Q477" s="71" t="s">
        <v>2036</v>
      </c>
      <c r="R477" s="72" t="s">
        <v>2036</v>
      </c>
      <c r="S477" s="72" t="s">
        <v>2036</v>
      </c>
      <c r="T477" s="72" t="s">
        <v>2036</v>
      </c>
      <c r="U477" s="41" t="s">
        <v>2036</v>
      </c>
      <c r="V477" s="41" t="s">
        <v>2036</v>
      </c>
      <c r="W477" s="71" t="s">
        <v>2036</v>
      </c>
      <c r="X477" s="43"/>
      <c r="Y477" s="43"/>
      <c r="AC477" s="43"/>
    </row>
    <row r="478" spans="1:29" s="44" customFormat="1" ht="22.5" x14ac:dyDescent="0.2">
      <c r="A478" s="40" t="s">
        <v>2036</v>
      </c>
      <c r="B478" s="40" t="s">
        <v>2036</v>
      </c>
      <c r="C478" s="42" t="s">
        <v>2038</v>
      </c>
      <c r="D478" s="42" t="s">
        <v>2038</v>
      </c>
      <c r="E478" s="42" t="s">
        <v>2038</v>
      </c>
      <c r="F478" s="39">
        <v>0</v>
      </c>
      <c r="G478" s="39">
        <v>0</v>
      </c>
      <c r="H478" s="39">
        <v>0</v>
      </c>
      <c r="I478" s="39">
        <v>163736585.76999998</v>
      </c>
      <c r="J478" s="39">
        <v>163736585.76999998</v>
      </c>
      <c r="K478" s="42" t="s">
        <v>2036</v>
      </c>
      <c r="L478" s="71" t="s">
        <v>2036</v>
      </c>
      <c r="M478" s="71" t="s">
        <v>2036</v>
      </c>
      <c r="N478" s="71" t="s">
        <v>2036</v>
      </c>
      <c r="O478" s="71" t="s">
        <v>2036</v>
      </c>
      <c r="P478" s="71" t="s">
        <v>2036</v>
      </c>
      <c r="Q478" s="71" t="s">
        <v>2036</v>
      </c>
      <c r="R478" s="72" t="s">
        <v>2036</v>
      </c>
      <c r="S478" s="72" t="s">
        <v>2036</v>
      </c>
      <c r="T478" s="72" t="s">
        <v>2036</v>
      </c>
      <c r="U478" s="41" t="s">
        <v>2036</v>
      </c>
      <c r="V478" s="41" t="s">
        <v>2036</v>
      </c>
      <c r="W478" s="71" t="s">
        <v>2036</v>
      </c>
      <c r="X478" s="43"/>
      <c r="Y478" s="43"/>
      <c r="AC478" s="43"/>
    </row>
    <row r="479" spans="1:29" s="49" customFormat="1" x14ac:dyDescent="0.2">
      <c r="A479" s="45" t="s">
        <v>202</v>
      </c>
      <c r="B479" s="46"/>
      <c r="C479" s="47"/>
      <c r="D479" s="47"/>
      <c r="E479" s="47"/>
      <c r="F479" s="47"/>
      <c r="G479" s="47"/>
      <c r="H479" s="47"/>
      <c r="I479" s="47"/>
      <c r="J479" s="47"/>
      <c r="K479" s="48"/>
      <c r="L479" s="48"/>
      <c r="M479" s="48"/>
      <c r="N479" s="48"/>
      <c r="O479" s="48"/>
      <c r="P479" s="48"/>
      <c r="Q479" s="48"/>
      <c r="R479" s="54"/>
      <c r="S479" s="54"/>
      <c r="T479" s="54"/>
      <c r="U479" s="56"/>
      <c r="V479" s="56"/>
    </row>
    <row r="480" spans="1:29" s="49" customFormat="1" x14ac:dyDescent="0.2">
      <c r="A480" s="45"/>
      <c r="B480" s="46"/>
      <c r="C480" s="47"/>
      <c r="D480" s="47"/>
      <c r="E480" s="47"/>
      <c r="F480" s="47"/>
      <c r="G480" s="47"/>
      <c r="H480" s="47"/>
      <c r="I480" s="47"/>
      <c r="J480" s="47"/>
      <c r="K480" s="48"/>
      <c r="L480" s="48"/>
      <c r="M480" s="48"/>
      <c r="N480" s="48"/>
      <c r="O480" s="48"/>
      <c r="P480" s="48"/>
      <c r="Q480" s="48"/>
      <c r="R480" s="54"/>
      <c r="S480" s="54"/>
      <c r="T480" s="54"/>
      <c r="U480" s="56"/>
      <c r="V480" s="56"/>
    </row>
    <row r="481" spans="1:22" s="49" customFormat="1" x14ac:dyDescent="0.2">
      <c r="A481" s="45"/>
      <c r="B481" s="46"/>
      <c r="C481" s="47"/>
      <c r="D481" s="47"/>
      <c r="E481" s="47"/>
      <c r="F481" s="47"/>
      <c r="G481" s="47"/>
      <c r="H481" s="47"/>
      <c r="I481" s="47"/>
      <c r="J481" s="47"/>
      <c r="K481" s="48"/>
      <c r="L481" s="48"/>
      <c r="M481" s="48"/>
      <c r="N481" s="48"/>
      <c r="O481" s="48"/>
      <c r="P481" s="48"/>
      <c r="Q481" s="48"/>
      <c r="R481" s="54"/>
      <c r="S481" s="54"/>
      <c r="T481" s="54"/>
      <c r="U481" s="56"/>
      <c r="V481" s="56"/>
    </row>
    <row r="482" spans="1:22" s="49" customFormat="1" x14ac:dyDescent="0.2">
      <c r="A482" s="45"/>
      <c r="B482" s="46"/>
      <c r="C482" s="47"/>
      <c r="D482" s="47"/>
      <c r="E482" s="47"/>
      <c r="F482" s="47"/>
      <c r="G482" s="47"/>
      <c r="H482" s="47"/>
      <c r="I482" s="47"/>
      <c r="J482" s="47"/>
      <c r="K482" s="48"/>
      <c r="L482" s="48"/>
      <c r="M482" s="48"/>
      <c r="N482" s="48"/>
      <c r="O482" s="48"/>
      <c r="P482" s="48"/>
      <c r="Q482" s="48"/>
      <c r="R482" s="54"/>
      <c r="S482" s="54"/>
      <c r="T482" s="54"/>
      <c r="U482" s="56"/>
      <c r="V482" s="56"/>
    </row>
    <row r="483" spans="1:22" s="49" customFormat="1" x14ac:dyDescent="0.2">
      <c r="A483" s="45"/>
      <c r="B483" s="46"/>
      <c r="C483" s="47"/>
      <c r="D483" s="47"/>
      <c r="E483" s="47"/>
      <c r="F483" s="47"/>
      <c r="G483" s="47"/>
      <c r="H483" s="47"/>
      <c r="I483" s="47"/>
      <c r="J483" s="47"/>
      <c r="K483" s="48"/>
      <c r="L483" s="48"/>
      <c r="M483" s="48"/>
      <c r="N483" s="48"/>
      <c r="O483" s="48"/>
      <c r="P483" s="48"/>
      <c r="Q483" s="48"/>
      <c r="R483" s="54"/>
      <c r="S483" s="54"/>
      <c r="T483" s="54"/>
      <c r="U483" s="56"/>
      <c r="V483" s="56"/>
    </row>
    <row r="484" spans="1:22" s="49" customFormat="1" x14ac:dyDescent="0.2">
      <c r="A484" s="45"/>
      <c r="B484" s="46"/>
      <c r="C484" s="47"/>
      <c r="D484" s="47"/>
      <c r="E484" s="47"/>
      <c r="F484" s="47"/>
      <c r="G484" s="47"/>
      <c r="H484" s="47"/>
      <c r="I484" s="47"/>
      <c r="J484" s="47"/>
      <c r="K484" s="48"/>
      <c r="L484" s="48"/>
      <c r="M484" s="48"/>
      <c r="N484" s="48"/>
      <c r="O484" s="48"/>
      <c r="P484" s="48"/>
      <c r="Q484" s="48"/>
      <c r="R484" s="54"/>
      <c r="S484" s="54"/>
      <c r="T484" s="54"/>
      <c r="U484" s="56"/>
      <c r="V484" s="56"/>
    </row>
    <row r="485" spans="1:22" s="49" customFormat="1" x14ac:dyDescent="0.2">
      <c r="A485" s="45"/>
      <c r="B485" s="46"/>
      <c r="C485" s="47"/>
      <c r="D485" s="47"/>
      <c r="E485" s="47"/>
      <c r="F485" s="47"/>
      <c r="G485" s="47"/>
      <c r="H485" s="47"/>
      <c r="I485" s="47"/>
      <c r="J485" s="47"/>
      <c r="K485" s="48"/>
      <c r="L485" s="48"/>
      <c r="M485" s="48"/>
      <c r="N485" s="48"/>
      <c r="O485" s="48"/>
      <c r="P485" s="48"/>
      <c r="Q485" s="48"/>
      <c r="R485" s="54"/>
      <c r="S485" s="54"/>
      <c r="T485" s="54"/>
      <c r="U485" s="56"/>
      <c r="V485" s="56"/>
    </row>
    <row r="486" spans="1:22" s="49" customFormat="1" x14ac:dyDescent="0.2">
      <c r="A486" s="45"/>
      <c r="B486" s="46"/>
      <c r="C486" s="47"/>
      <c r="D486" s="47"/>
      <c r="E486" s="47"/>
      <c r="F486" s="47"/>
      <c r="G486" s="47"/>
      <c r="H486" s="47"/>
      <c r="I486" s="47"/>
      <c r="J486" s="47"/>
      <c r="K486" s="48"/>
      <c r="L486" s="48"/>
      <c r="M486" s="48"/>
      <c r="N486" s="48"/>
      <c r="O486" s="48"/>
      <c r="P486" s="48"/>
      <c r="Q486" s="48"/>
      <c r="R486" s="54"/>
      <c r="S486" s="54"/>
      <c r="T486" s="54"/>
      <c r="U486" s="56"/>
      <c r="V486" s="56"/>
    </row>
    <row r="487" spans="1:22" s="49" customFormat="1" x14ac:dyDescent="0.2">
      <c r="A487" s="45"/>
      <c r="B487" s="46"/>
      <c r="C487" s="47"/>
      <c r="D487" s="47"/>
      <c r="E487" s="47"/>
      <c r="F487" s="47"/>
      <c r="G487" s="47"/>
      <c r="H487" s="47"/>
      <c r="I487" s="47"/>
      <c r="J487" s="47"/>
      <c r="K487" s="48"/>
      <c r="L487" s="48"/>
      <c r="M487" s="48"/>
      <c r="N487" s="48"/>
      <c r="O487" s="48"/>
      <c r="P487" s="48"/>
      <c r="Q487" s="48"/>
      <c r="R487" s="54"/>
      <c r="S487" s="54"/>
      <c r="T487" s="54"/>
      <c r="U487" s="56"/>
      <c r="V487" s="56"/>
    </row>
    <row r="488" spans="1:22" s="49" customFormat="1" x14ac:dyDescent="0.2">
      <c r="A488" s="45"/>
      <c r="B488" s="46"/>
      <c r="C488" s="47"/>
      <c r="D488" s="47"/>
      <c r="E488" s="47"/>
      <c r="F488" s="47"/>
      <c r="G488" s="47"/>
      <c r="H488" s="47"/>
      <c r="I488" s="47"/>
      <c r="J488" s="47"/>
      <c r="K488" s="48"/>
      <c r="L488" s="48"/>
      <c r="M488" s="48"/>
      <c r="N488" s="48"/>
      <c r="O488" s="48"/>
      <c r="P488" s="48"/>
      <c r="Q488" s="48"/>
      <c r="R488" s="54"/>
      <c r="S488" s="54"/>
      <c r="T488" s="54"/>
      <c r="U488" s="56"/>
      <c r="V488" s="56"/>
    </row>
    <row r="489" spans="1:22" s="49" customFormat="1" x14ac:dyDescent="0.2">
      <c r="A489" s="45"/>
      <c r="B489" s="46"/>
      <c r="C489" s="47"/>
      <c r="D489" s="47"/>
      <c r="E489" s="47"/>
      <c r="F489" s="47"/>
      <c r="G489" s="47"/>
      <c r="H489" s="47"/>
      <c r="I489" s="47"/>
      <c r="J489" s="47"/>
      <c r="K489" s="48"/>
      <c r="L489" s="48"/>
      <c r="M489" s="48"/>
      <c r="N489" s="48"/>
      <c r="O489" s="48"/>
      <c r="P489" s="48"/>
      <c r="Q489" s="48"/>
      <c r="R489" s="54"/>
      <c r="S489" s="54"/>
      <c r="T489" s="54"/>
      <c r="U489" s="56"/>
      <c r="V489" s="56"/>
    </row>
    <row r="490" spans="1:22" s="49" customFormat="1" x14ac:dyDescent="0.2">
      <c r="A490" s="45"/>
      <c r="B490" s="46"/>
      <c r="C490" s="47"/>
      <c r="D490" s="47"/>
      <c r="E490" s="47"/>
      <c r="F490" s="47"/>
      <c r="G490" s="47"/>
      <c r="H490" s="47"/>
      <c r="I490" s="47"/>
      <c r="J490" s="47"/>
      <c r="K490" s="48"/>
      <c r="L490" s="48"/>
      <c r="M490" s="48"/>
      <c r="N490" s="48"/>
      <c r="O490" s="48"/>
      <c r="P490" s="48"/>
      <c r="Q490" s="48"/>
      <c r="R490" s="54"/>
      <c r="S490" s="54"/>
      <c r="T490" s="54"/>
      <c r="U490" s="56"/>
      <c r="V490" s="56"/>
    </row>
    <row r="491" spans="1:22" s="49" customFormat="1" x14ac:dyDescent="0.2">
      <c r="A491" s="45"/>
      <c r="B491" s="46"/>
      <c r="C491" s="47"/>
      <c r="D491" s="47"/>
      <c r="E491" s="47"/>
      <c r="F491" s="47"/>
      <c r="G491" s="47"/>
      <c r="H491" s="47"/>
      <c r="I491" s="47"/>
      <c r="J491" s="47"/>
      <c r="K491" s="48"/>
      <c r="L491" s="48"/>
      <c r="M491" s="48"/>
      <c r="N491" s="48"/>
      <c r="O491" s="48"/>
      <c r="P491" s="48"/>
      <c r="Q491" s="48"/>
      <c r="R491" s="54"/>
      <c r="S491" s="54"/>
      <c r="T491" s="54"/>
      <c r="U491" s="56"/>
      <c r="V491" s="56"/>
    </row>
    <row r="492" spans="1:22" s="49" customFormat="1" x14ac:dyDescent="0.2">
      <c r="A492" s="45"/>
      <c r="B492" s="46"/>
      <c r="C492" s="47"/>
      <c r="D492" s="47"/>
      <c r="E492" s="47"/>
      <c r="F492" s="47"/>
      <c r="G492" s="47"/>
      <c r="H492" s="47"/>
      <c r="I492" s="47"/>
      <c r="J492" s="47"/>
      <c r="K492" s="48"/>
      <c r="L492" s="48"/>
      <c r="M492" s="48"/>
      <c r="N492" s="48"/>
      <c r="O492" s="48"/>
      <c r="P492" s="48"/>
      <c r="Q492" s="48"/>
      <c r="R492" s="54"/>
      <c r="S492" s="54"/>
      <c r="T492" s="54"/>
      <c r="U492" s="56"/>
      <c r="V492" s="56"/>
    </row>
    <row r="493" spans="1:22" s="49" customFormat="1" x14ac:dyDescent="0.2">
      <c r="A493" s="45"/>
      <c r="B493" s="46"/>
      <c r="C493" s="47"/>
      <c r="D493" s="47"/>
      <c r="E493" s="47"/>
      <c r="F493" s="47"/>
      <c r="G493" s="47"/>
      <c r="H493" s="47"/>
      <c r="I493" s="47"/>
      <c r="J493" s="47"/>
      <c r="K493" s="48"/>
      <c r="L493" s="48"/>
      <c r="M493" s="48"/>
      <c r="N493" s="48"/>
      <c r="O493" s="48"/>
      <c r="P493" s="48"/>
      <c r="Q493" s="48"/>
      <c r="R493" s="54"/>
      <c r="S493" s="54"/>
      <c r="T493" s="54"/>
      <c r="U493" s="56"/>
      <c r="V493" s="56"/>
    </row>
    <row r="494" spans="1:22" s="49" customFormat="1" x14ac:dyDescent="0.2">
      <c r="A494" s="45"/>
      <c r="B494" s="46"/>
      <c r="C494" s="47"/>
      <c r="D494" s="47"/>
      <c r="E494" s="47"/>
      <c r="F494" s="47"/>
      <c r="G494" s="47"/>
      <c r="H494" s="47"/>
      <c r="I494" s="47"/>
      <c r="J494" s="47"/>
      <c r="K494" s="48"/>
      <c r="L494" s="48"/>
      <c r="M494" s="48"/>
      <c r="N494" s="48"/>
      <c r="O494" s="48"/>
      <c r="P494" s="48"/>
      <c r="Q494" s="48"/>
      <c r="R494" s="54"/>
      <c r="S494" s="54"/>
      <c r="T494" s="54"/>
      <c r="U494" s="56"/>
      <c r="V494" s="56"/>
    </row>
    <row r="495" spans="1:22" s="49" customFormat="1" x14ac:dyDescent="0.2">
      <c r="A495" s="45"/>
      <c r="B495" s="46"/>
      <c r="C495" s="47"/>
      <c r="D495" s="47"/>
      <c r="E495" s="47"/>
      <c r="F495" s="47"/>
      <c r="G495" s="47"/>
      <c r="H495" s="47"/>
      <c r="I495" s="47"/>
      <c r="J495" s="47"/>
      <c r="K495" s="48"/>
      <c r="L495" s="48"/>
      <c r="M495" s="48"/>
      <c r="N495" s="48"/>
      <c r="O495" s="48"/>
      <c r="P495" s="48"/>
      <c r="Q495" s="48"/>
      <c r="R495" s="54"/>
      <c r="S495" s="54"/>
      <c r="T495" s="54"/>
      <c r="U495" s="56"/>
      <c r="V495" s="56"/>
    </row>
    <row r="496" spans="1:22" s="49" customFormat="1" x14ac:dyDescent="0.2">
      <c r="A496" s="45"/>
      <c r="B496" s="46"/>
      <c r="C496" s="47"/>
      <c r="D496" s="47"/>
      <c r="E496" s="47"/>
      <c r="F496" s="47"/>
      <c r="G496" s="47"/>
      <c r="H496" s="47"/>
      <c r="I496" s="47"/>
      <c r="J496" s="47"/>
      <c r="K496" s="48"/>
      <c r="L496" s="48"/>
      <c r="M496" s="48"/>
      <c r="N496" s="48"/>
      <c r="O496" s="48"/>
      <c r="P496" s="48"/>
      <c r="Q496" s="48"/>
      <c r="R496" s="54"/>
      <c r="S496" s="54"/>
      <c r="T496" s="54"/>
      <c r="U496" s="56"/>
      <c r="V496" s="56"/>
    </row>
    <row r="497" spans="1:22" s="49" customFormat="1" x14ac:dyDescent="0.2">
      <c r="A497" s="45"/>
      <c r="B497" s="46"/>
      <c r="C497" s="47"/>
      <c r="D497" s="47"/>
      <c r="E497" s="47"/>
      <c r="F497" s="47"/>
      <c r="G497" s="47"/>
      <c r="H497" s="47"/>
      <c r="I497" s="47"/>
      <c r="J497" s="47"/>
      <c r="K497" s="48"/>
      <c r="L497" s="48"/>
      <c r="M497" s="48"/>
      <c r="N497" s="48"/>
      <c r="O497" s="48"/>
      <c r="P497" s="48"/>
      <c r="Q497" s="48"/>
      <c r="R497" s="54"/>
      <c r="S497" s="54"/>
      <c r="T497" s="54"/>
      <c r="U497" s="56"/>
      <c r="V497" s="56"/>
    </row>
  </sheetData>
  <autoFilter ref="A4:AD497" xr:uid="{00000000-0009-0000-0000-000000000000}"/>
  <mergeCells count="1">
    <mergeCell ref="A1:W1"/>
  </mergeCells>
  <pageMargins left="0.21" right="0.15" top="0.74803149606299213" bottom="0.74803149606299213" header="0.31496062992125984" footer="0.31496062992125984"/>
  <pageSetup paperSize="8" scale="38"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selection activeCell="B27" sqref="B2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0">
        <v>1</v>
      </c>
      <c r="B5" s="4" t="s">
        <v>77</v>
      </c>
    </row>
    <row r="6" spans="1:2" ht="47.25" x14ac:dyDescent="0.2">
      <c r="A6" s="20">
        <v>2</v>
      </c>
      <c r="B6" s="4" t="s">
        <v>78</v>
      </c>
    </row>
    <row r="7" spans="1:2" ht="31.5" x14ac:dyDescent="0.2">
      <c r="A7" s="20">
        <v>3</v>
      </c>
      <c r="B7" s="4" t="s">
        <v>81</v>
      </c>
    </row>
    <row r="8" spans="1:2" ht="47.25" x14ac:dyDescent="0.2">
      <c r="A8" s="20">
        <v>4</v>
      </c>
      <c r="B8" s="4" t="s">
        <v>79</v>
      </c>
    </row>
    <row r="9" spans="1:2" ht="15.75" x14ac:dyDescent="0.2">
      <c r="A9" s="20">
        <v>5</v>
      </c>
      <c r="B9" s="4" t="s">
        <v>56</v>
      </c>
    </row>
    <row r="10" spans="1:2" ht="78.75" x14ac:dyDescent="0.2">
      <c r="A10" s="20">
        <v>6</v>
      </c>
      <c r="B10" s="4" t="s">
        <v>75</v>
      </c>
    </row>
    <row r="11" spans="1:2" ht="78.75" x14ac:dyDescent="0.2">
      <c r="A11" s="20">
        <v>7</v>
      </c>
      <c r="B11" s="4" t="s">
        <v>62</v>
      </c>
    </row>
    <row r="12" spans="1:2" ht="78.75" x14ac:dyDescent="0.2">
      <c r="A12" s="20">
        <v>8</v>
      </c>
      <c r="B12" s="4" t="s">
        <v>64</v>
      </c>
    </row>
    <row r="13" spans="1:2" ht="78.75" x14ac:dyDescent="0.2">
      <c r="A13" s="20">
        <v>9</v>
      </c>
      <c r="B13" s="4" t="s">
        <v>63</v>
      </c>
    </row>
    <row r="14" spans="1:2" ht="78.75" x14ac:dyDescent="0.2">
      <c r="A14" s="20">
        <v>10</v>
      </c>
      <c r="B14" s="4" t="s">
        <v>65</v>
      </c>
    </row>
    <row r="15" spans="1:2" ht="15.75" x14ac:dyDescent="0.2">
      <c r="A15" s="20">
        <v>11</v>
      </c>
      <c r="B15" s="4" t="s">
        <v>82</v>
      </c>
    </row>
    <row r="16" spans="1:2" ht="15.75" x14ac:dyDescent="0.2">
      <c r="A16" s="20">
        <v>12</v>
      </c>
      <c r="B16" s="4" t="s">
        <v>66</v>
      </c>
    </row>
    <row r="17" spans="1:2" ht="15.75" x14ac:dyDescent="0.2">
      <c r="A17" s="20">
        <v>13</v>
      </c>
      <c r="B17" s="4" t="s">
        <v>67</v>
      </c>
    </row>
    <row r="18" spans="1:2" ht="63" x14ac:dyDescent="0.2">
      <c r="A18" s="20">
        <v>14</v>
      </c>
      <c r="B18" s="4" t="s">
        <v>83</v>
      </c>
    </row>
    <row r="19" spans="1:2" ht="15.75" x14ac:dyDescent="0.2">
      <c r="A19" s="20">
        <v>15</v>
      </c>
      <c r="B19" s="4" t="s">
        <v>57</v>
      </c>
    </row>
    <row r="20" spans="1:2" ht="15.75" x14ac:dyDescent="0.2">
      <c r="A20" s="20">
        <v>16</v>
      </c>
      <c r="B20" s="4" t="s">
        <v>58</v>
      </c>
    </row>
    <row r="21" spans="1:2" ht="15.75" x14ac:dyDescent="0.2">
      <c r="A21" s="20">
        <v>17</v>
      </c>
      <c r="B21" s="4" t="s">
        <v>68</v>
      </c>
    </row>
    <row r="22" spans="1:2" ht="15.75" x14ac:dyDescent="0.2">
      <c r="A22" s="20">
        <v>18</v>
      </c>
      <c r="B22" s="6" t="s">
        <v>59</v>
      </c>
    </row>
    <row r="23" spans="1:2" ht="15.75" x14ac:dyDescent="0.2">
      <c r="A23" s="20">
        <v>19</v>
      </c>
      <c r="B23" s="6" t="s">
        <v>60</v>
      </c>
    </row>
    <row r="24" spans="1:2" ht="15.75" x14ac:dyDescent="0.2">
      <c r="A24" s="20">
        <v>20</v>
      </c>
      <c r="B24" s="6" t="s">
        <v>61</v>
      </c>
    </row>
    <row r="25" spans="1:2" ht="15.75" x14ac:dyDescent="0.2">
      <c r="A25" s="20">
        <v>21</v>
      </c>
      <c r="B25" s="6" t="s">
        <v>69</v>
      </c>
    </row>
    <row r="26" spans="1:2" ht="15.75" x14ac:dyDescent="0.2">
      <c r="A26" s="20">
        <v>22</v>
      </c>
      <c r="B26" s="6" t="s">
        <v>70</v>
      </c>
    </row>
    <row r="27" spans="1:2" ht="31.5" x14ac:dyDescent="0.2">
      <c r="A27" s="20">
        <v>23</v>
      </c>
      <c r="B27" s="4" t="s">
        <v>84</v>
      </c>
    </row>
  </sheetData>
  <pageMargins left="0.7" right="0.7" top="0.75" bottom="0.75" header="0.3" footer="0.3"/>
  <pageSetup scale="75"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36"/>
  <sheetViews>
    <sheetView zoomScale="85" zoomScaleNormal="85" workbookViewId="0">
      <pane xSplit="8" ySplit="7" topLeftCell="J23" activePane="bottomRight" state="frozen"/>
      <selection pane="topRight" activeCell="I1" sqref="I1"/>
      <selection pane="bottomLeft" activeCell="A8" sqref="A8"/>
      <selection pane="bottomRight" activeCell="D6" sqref="D6:H6"/>
    </sheetView>
  </sheetViews>
  <sheetFormatPr baseColWidth="10" defaultRowHeight="11.25" x14ac:dyDescent="0.2"/>
  <cols>
    <col min="3" max="3" width="43.5" customWidth="1"/>
    <col min="4" max="8" width="17.83203125" customWidth="1"/>
    <col min="19" max="19" width="13.1640625" bestFit="1" customWidth="1"/>
  </cols>
  <sheetData>
    <row r="2" spans="1:19" ht="12.75" x14ac:dyDescent="0.2">
      <c r="A2" s="61"/>
      <c r="B2" s="61"/>
      <c r="C2" s="60"/>
      <c r="D2" s="57">
        <v>0.87291792451463357</v>
      </c>
      <c r="E2" s="57">
        <v>1</v>
      </c>
      <c r="F2" s="57">
        <v>0.1209347272185422</v>
      </c>
      <c r="G2" s="57">
        <v>0.31164901377871274</v>
      </c>
      <c r="H2" s="57">
        <v>0.19071428656017048</v>
      </c>
    </row>
    <row r="3" spans="1:19" ht="12.75" x14ac:dyDescent="0.2">
      <c r="A3" s="61"/>
      <c r="B3" s="61"/>
      <c r="C3" s="60"/>
      <c r="D3" s="58">
        <f>D6-D4</f>
        <v>0</v>
      </c>
      <c r="E3" s="58">
        <f>E6-E4</f>
        <v>0</v>
      </c>
      <c r="F3" s="58">
        <f>F6-F4</f>
        <v>-4602916.6100000003</v>
      </c>
      <c r="G3" s="58">
        <f>G6-G4</f>
        <v>280694430.21999967</v>
      </c>
      <c r="H3" s="58">
        <f>H6-H4</f>
        <v>168291866.3000001</v>
      </c>
    </row>
    <row r="4" spans="1:19" ht="12.75" x14ac:dyDescent="0.2">
      <c r="A4" s="61"/>
      <c r="B4" s="61"/>
      <c r="C4" s="60"/>
      <c r="D4" s="58">
        <v>405409400.75999999</v>
      </c>
      <c r="E4" s="58">
        <v>630049342.90999997</v>
      </c>
      <c r="F4" s="58">
        <v>4602916.6100000003</v>
      </c>
      <c r="G4" s="58">
        <v>158258495.58000001</v>
      </c>
      <c r="H4" s="58">
        <v>153655578.97</v>
      </c>
    </row>
    <row r="5" spans="1:19" ht="28.5" customHeight="1" x14ac:dyDescent="0.2">
      <c r="A5" s="59"/>
      <c r="B5" s="59"/>
      <c r="C5" s="62" t="s">
        <v>196</v>
      </c>
      <c r="D5" s="70" t="s">
        <v>198</v>
      </c>
      <c r="E5" s="70" t="s">
        <v>44</v>
      </c>
      <c r="F5" s="70" t="s">
        <v>199</v>
      </c>
      <c r="G5" s="70" t="s">
        <v>200</v>
      </c>
      <c r="H5" s="70" t="s">
        <v>201</v>
      </c>
    </row>
    <row r="6" spans="1:19" ht="12.75" x14ac:dyDescent="0.2">
      <c r="A6" s="63"/>
      <c r="B6" s="63"/>
      <c r="C6" s="64" t="s">
        <v>197</v>
      </c>
      <c r="D6" s="58">
        <v>405409400.76000017</v>
      </c>
      <c r="E6" s="58">
        <v>630049342.91000009</v>
      </c>
      <c r="F6" s="58">
        <v>0</v>
      </c>
      <c r="G6" s="58">
        <v>438952925.79999971</v>
      </c>
      <c r="H6" s="58">
        <v>321947445.2700001</v>
      </c>
    </row>
    <row r="7" spans="1:19" ht="15" x14ac:dyDescent="0.25">
      <c r="A7" s="65"/>
      <c r="B7" s="65" t="s">
        <v>1542</v>
      </c>
      <c r="C7" s="66"/>
      <c r="D7" s="61"/>
      <c r="E7" s="61"/>
      <c r="F7" s="61"/>
      <c r="G7" s="61"/>
      <c r="H7" s="61"/>
    </row>
    <row r="8" spans="1:19" x14ac:dyDescent="0.2">
      <c r="A8" s="67" t="s">
        <v>461</v>
      </c>
      <c r="B8" s="68" t="s">
        <v>1543</v>
      </c>
      <c r="C8" s="69" t="s">
        <v>1544</v>
      </c>
      <c r="D8" s="73">
        <v>37607305.740000002</v>
      </c>
      <c r="E8" s="73">
        <v>38878686.960000001</v>
      </c>
      <c r="F8" s="73">
        <v>0</v>
      </c>
      <c r="G8" s="74">
        <v>37707615.090000004</v>
      </c>
      <c r="H8" s="74">
        <v>37707399.68</v>
      </c>
      <c r="J8" t="str">
        <f>MID(B8,6,15)</f>
        <v>M290010000</v>
      </c>
      <c r="K8" t="s">
        <v>1597</v>
      </c>
      <c r="L8" t="s">
        <v>461</v>
      </c>
      <c r="M8" t="s">
        <v>1598</v>
      </c>
      <c r="S8" t="b">
        <f>EXACT(K8,J8)</f>
        <v>1</v>
      </c>
    </row>
    <row r="9" spans="1:19" x14ac:dyDescent="0.2">
      <c r="A9" s="67" t="s">
        <v>503</v>
      </c>
      <c r="B9" s="68" t="s">
        <v>1545</v>
      </c>
      <c r="C9" s="69" t="s">
        <v>1546</v>
      </c>
      <c r="D9" s="73">
        <v>1966072.53</v>
      </c>
      <c r="E9" s="73">
        <v>2188072.5299999998</v>
      </c>
      <c r="F9" s="73">
        <v>0</v>
      </c>
      <c r="G9" s="74">
        <v>2057007.88</v>
      </c>
      <c r="H9" s="74">
        <v>2057007.88</v>
      </c>
      <c r="J9" t="str">
        <f t="shared" ref="J9:J36" si="0">MID(B9,6,15)</f>
        <v>M290020000</v>
      </c>
      <c r="K9" t="s">
        <v>1599</v>
      </c>
      <c r="L9" t="s">
        <v>503</v>
      </c>
      <c r="M9" t="s">
        <v>1600</v>
      </c>
      <c r="S9" t="b">
        <f t="shared" ref="S9:S36" si="1">EXACT(K9,J9)</f>
        <v>1</v>
      </c>
    </row>
    <row r="10" spans="1:19" x14ac:dyDescent="0.2">
      <c r="A10" s="67" t="s">
        <v>547</v>
      </c>
      <c r="B10" s="68" t="s">
        <v>1547</v>
      </c>
      <c r="C10" s="69" t="s">
        <v>1548</v>
      </c>
      <c r="D10" s="73">
        <v>10622739.34</v>
      </c>
      <c r="E10" s="73">
        <v>10535216.380000001</v>
      </c>
      <c r="F10" s="73">
        <v>0</v>
      </c>
      <c r="G10" s="74">
        <v>7010823.0499999998</v>
      </c>
      <c r="H10" s="74">
        <v>7010823.0499999998</v>
      </c>
      <c r="J10" t="str">
        <f t="shared" si="0"/>
        <v>M290030000</v>
      </c>
      <c r="K10" t="s">
        <v>1601</v>
      </c>
      <c r="L10" t="s">
        <v>547</v>
      </c>
      <c r="M10" t="s">
        <v>1602</v>
      </c>
      <c r="S10" t="b">
        <f t="shared" si="1"/>
        <v>1</v>
      </c>
    </row>
    <row r="11" spans="1:19" x14ac:dyDescent="0.2">
      <c r="A11" s="67" t="s">
        <v>565</v>
      </c>
      <c r="B11" s="68" t="s">
        <v>1549</v>
      </c>
      <c r="C11" s="69" t="s">
        <v>1550</v>
      </c>
      <c r="D11" s="73">
        <v>3978702.32</v>
      </c>
      <c r="E11" s="73">
        <v>4013702.32</v>
      </c>
      <c r="F11" s="73">
        <v>0</v>
      </c>
      <c r="G11" s="74">
        <v>3804072.65</v>
      </c>
      <c r="H11" s="74">
        <v>3804072.65</v>
      </c>
      <c r="J11" t="str">
        <f t="shared" si="0"/>
        <v>M290270000</v>
      </c>
      <c r="K11" t="s">
        <v>1603</v>
      </c>
      <c r="L11" t="s">
        <v>565</v>
      </c>
      <c r="M11" t="s">
        <v>1604</v>
      </c>
      <c r="S11" t="b">
        <f t="shared" si="1"/>
        <v>0</v>
      </c>
    </row>
    <row r="12" spans="1:19" x14ac:dyDescent="0.2">
      <c r="A12" s="67" t="s">
        <v>610</v>
      </c>
      <c r="B12" s="68" t="s">
        <v>1553</v>
      </c>
      <c r="C12" s="69" t="s">
        <v>1554</v>
      </c>
      <c r="D12" s="73">
        <v>10449434.32</v>
      </c>
      <c r="E12" s="73">
        <v>11629077.4</v>
      </c>
      <c r="F12" s="73">
        <v>0</v>
      </c>
      <c r="G12" s="74">
        <v>11511433.689999999</v>
      </c>
      <c r="H12" s="74">
        <v>11494733.970000001</v>
      </c>
      <c r="J12" t="str">
        <f t="shared" si="0"/>
        <v>M290050000</v>
      </c>
      <c r="K12" t="s">
        <v>1601</v>
      </c>
      <c r="L12" t="s">
        <v>610</v>
      </c>
      <c r="M12" t="s">
        <v>1605</v>
      </c>
      <c r="S12" t="b">
        <f t="shared" si="1"/>
        <v>0</v>
      </c>
    </row>
    <row r="13" spans="1:19" x14ac:dyDescent="0.2">
      <c r="A13" s="67" t="s">
        <v>681</v>
      </c>
      <c r="B13" s="68" t="s">
        <v>1555</v>
      </c>
      <c r="C13" s="69" t="s">
        <v>1556</v>
      </c>
      <c r="D13" s="73">
        <v>156804254.27000001</v>
      </c>
      <c r="E13" s="73">
        <v>340825741.72999996</v>
      </c>
      <c r="F13" s="73">
        <v>0</v>
      </c>
      <c r="G13" s="74">
        <v>335279107.35999995</v>
      </c>
      <c r="H13" s="74">
        <v>221941262.83999997</v>
      </c>
      <c r="J13" t="str">
        <f t="shared" si="0"/>
        <v>M290060000</v>
      </c>
      <c r="K13" t="s">
        <v>1601</v>
      </c>
      <c r="L13" t="s">
        <v>681</v>
      </c>
      <c r="M13" t="s">
        <v>1606</v>
      </c>
      <c r="S13" t="b">
        <f t="shared" si="1"/>
        <v>0</v>
      </c>
    </row>
    <row r="14" spans="1:19" x14ac:dyDescent="0.2">
      <c r="A14" s="67" t="s">
        <v>720</v>
      </c>
      <c r="B14" s="68" t="s">
        <v>1557</v>
      </c>
      <c r="C14" s="69" t="s">
        <v>1558</v>
      </c>
      <c r="D14" s="73">
        <v>5974726.5899999999</v>
      </c>
      <c r="E14" s="73">
        <v>7374417.5599999996</v>
      </c>
      <c r="F14" s="73">
        <v>0</v>
      </c>
      <c r="G14" s="74">
        <v>7146389.4200000009</v>
      </c>
      <c r="H14" s="74">
        <v>7146389.4200000009</v>
      </c>
      <c r="J14" t="str">
        <f t="shared" si="0"/>
        <v>M290070000</v>
      </c>
      <c r="K14" t="s">
        <v>1601</v>
      </c>
      <c r="L14" t="s">
        <v>720</v>
      </c>
      <c r="M14" t="s">
        <v>1607</v>
      </c>
      <c r="S14" t="b">
        <f t="shared" si="1"/>
        <v>0</v>
      </c>
    </row>
    <row r="15" spans="1:19" x14ac:dyDescent="0.2">
      <c r="A15" s="67" t="s">
        <v>725</v>
      </c>
      <c r="B15" s="68" t="s">
        <v>1559</v>
      </c>
      <c r="C15" s="69" t="s">
        <v>1560</v>
      </c>
      <c r="D15" s="73">
        <v>58570866.719999999</v>
      </c>
      <c r="E15" s="73">
        <v>67165491.159999996</v>
      </c>
      <c r="F15" s="73">
        <v>0</v>
      </c>
      <c r="G15" s="74">
        <v>64533368.049999997</v>
      </c>
      <c r="H15" s="74">
        <v>61933696.689999998</v>
      </c>
      <c r="J15" t="str">
        <f t="shared" si="0"/>
        <v>M290080000</v>
      </c>
      <c r="K15" t="s">
        <v>1601</v>
      </c>
      <c r="L15" t="s">
        <v>725</v>
      </c>
      <c r="M15" t="s">
        <v>1608</v>
      </c>
      <c r="S15" t="b">
        <f t="shared" si="1"/>
        <v>0</v>
      </c>
    </row>
    <row r="16" spans="1:19" x14ac:dyDescent="0.2">
      <c r="A16" s="67" t="s">
        <v>783</v>
      </c>
      <c r="B16" s="68" t="s">
        <v>1551</v>
      </c>
      <c r="C16" s="69" t="s">
        <v>1552</v>
      </c>
      <c r="D16" s="73">
        <v>13402020.890000001</v>
      </c>
      <c r="E16" s="73">
        <v>20423020.890000001</v>
      </c>
      <c r="F16" s="73">
        <v>0</v>
      </c>
      <c r="G16" s="74">
        <v>13178645.02</v>
      </c>
      <c r="H16" s="74">
        <v>13178645.02</v>
      </c>
      <c r="J16" t="str">
        <f>MID(B16,6,15)</f>
        <v>M290040000</v>
      </c>
      <c r="K16" t="s">
        <v>1609</v>
      </c>
      <c r="L16" t="s">
        <v>783</v>
      </c>
      <c r="M16" t="s">
        <v>1610</v>
      </c>
      <c r="S16" t="b">
        <f t="shared" si="1"/>
        <v>1</v>
      </c>
    </row>
    <row r="17" spans="1:19" x14ac:dyDescent="0.2">
      <c r="A17" s="67" t="s">
        <v>842</v>
      </c>
      <c r="B17" s="68" t="s">
        <v>1561</v>
      </c>
      <c r="C17" s="69" t="s">
        <v>1562</v>
      </c>
      <c r="D17" s="73">
        <v>426150.85</v>
      </c>
      <c r="E17" s="73">
        <v>432650.85</v>
      </c>
      <c r="F17" s="73">
        <v>0</v>
      </c>
      <c r="G17" s="74">
        <v>425643.13</v>
      </c>
      <c r="H17" s="74">
        <v>425643.13</v>
      </c>
      <c r="J17" t="str">
        <f t="shared" si="0"/>
        <v>M290090000</v>
      </c>
      <c r="K17" t="s">
        <v>1611</v>
      </c>
      <c r="L17" t="s">
        <v>842</v>
      </c>
      <c r="M17" t="s">
        <v>1612</v>
      </c>
      <c r="S17" t="b">
        <f t="shared" si="1"/>
        <v>1</v>
      </c>
    </row>
    <row r="18" spans="1:19" x14ac:dyDescent="0.2">
      <c r="A18" s="67" t="s">
        <v>849</v>
      </c>
      <c r="B18" s="68" t="s">
        <v>1563</v>
      </c>
      <c r="C18" s="69" t="s">
        <v>1564</v>
      </c>
      <c r="D18" s="73">
        <v>994804.64</v>
      </c>
      <c r="E18" s="73">
        <v>1046804.64</v>
      </c>
      <c r="F18" s="73">
        <v>0</v>
      </c>
      <c r="G18" s="74">
        <v>1002952.23</v>
      </c>
      <c r="H18" s="74">
        <v>1002952.23</v>
      </c>
      <c r="J18" t="str">
        <f t="shared" si="0"/>
        <v>M290100000</v>
      </c>
      <c r="K18" t="s">
        <v>1613</v>
      </c>
      <c r="L18" t="s">
        <v>849</v>
      </c>
      <c r="M18" t="s">
        <v>1614</v>
      </c>
      <c r="S18" t="b">
        <f t="shared" si="1"/>
        <v>1</v>
      </c>
    </row>
    <row r="19" spans="1:19" x14ac:dyDescent="0.2">
      <c r="A19" s="67" t="s">
        <v>932</v>
      </c>
      <c r="B19" s="68" t="s">
        <v>1565</v>
      </c>
      <c r="C19" s="69" t="s">
        <v>1566</v>
      </c>
      <c r="D19" s="73">
        <v>11515838.24</v>
      </c>
      <c r="E19" s="73">
        <v>16794562.050000001</v>
      </c>
      <c r="F19" s="73">
        <v>0</v>
      </c>
      <c r="G19" s="74">
        <v>16005476.039999999</v>
      </c>
      <c r="H19" s="74">
        <v>16005476.039999999</v>
      </c>
      <c r="J19" t="str">
        <f t="shared" si="0"/>
        <v>M290110000</v>
      </c>
      <c r="K19" t="s">
        <v>1615</v>
      </c>
      <c r="L19" t="s">
        <v>932</v>
      </c>
      <c r="M19" t="s">
        <v>1616</v>
      </c>
      <c r="S19" t="b">
        <f t="shared" si="1"/>
        <v>1</v>
      </c>
    </row>
    <row r="20" spans="1:19" x14ac:dyDescent="0.2">
      <c r="A20" s="67" t="s">
        <v>936</v>
      </c>
      <c r="B20" s="68" t="s">
        <v>1567</v>
      </c>
      <c r="C20" s="69" t="s">
        <v>1568</v>
      </c>
      <c r="D20" s="73">
        <v>4995164.37</v>
      </c>
      <c r="E20" s="73">
        <v>23580539.710000001</v>
      </c>
      <c r="F20" s="73">
        <v>0</v>
      </c>
      <c r="G20" s="74">
        <v>23188241.890000001</v>
      </c>
      <c r="H20" s="74">
        <v>23121927.669999998</v>
      </c>
      <c r="J20" t="str">
        <f t="shared" si="0"/>
        <v>M290120000</v>
      </c>
      <c r="K20" t="s">
        <v>1617</v>
      </c>
      <c r="L20" t="s">
        <v>936</v>
      </c>
      <c r="M20" t="s">
        <v>1618</v>
      </c>
      <c r="S20" t="b">
        <f t="shared" si="1"/>
        <v>1</v>
      </c>
    </row>
    <row r="21" spans="1:19" x14ac:dyDescent="0.2">
      <c r="A21" s="67" t="s">
        <v>996</v>
      </c>
      <c r="B21" s="68" t="s">
        <v>1569</v>
      </c>
      <c r="C21" s="69" t="s">
        <v>1570</v>
      </c>
      <c r="D21" s="73">
        <v>3281804.15</v>
      </c>
      <c r="E21" s="73">
        <v>2805432.82</v>
      </c>
      <c r="F21" s="73">
        <v>0</v>
      </c>
      <c r="G21" s="74">
        <v>2780084.58</v>
      </c>
      <c r="H21" s="74">
        <v>2780084.58</v>
      </c>
      <c r="J21" t="str">
        <f t="shared" si="0"/>
        <v>M290130000</v>
      </c>
      <c r="K21" t="s">
        <v>1619</v>
      </c>
      <c r="L21" t="s">
        <v>996</v>
      </c>
      <c r="M21" t="s">
        <v>1620</v>
      </c>
      <c r="S21" t="b">
        <f t="shared" si="1"/>
        <v>1</v>
      </c>
    </row>
    <row r="22" spans="1:19" x14ac:dyDescent="0.2">
      <c r="A22" s="67" t="s">
        <v>1044</v>
      </c>
      <c r="B22" s="68" t="s">
        <v>1571</v>
      </c>
      <c r="C22" s="69" t="s">
        <v>1572</v>
      </c>
      <c r="D22" s="73">
        <v>2119876.2400000002</v>
      </c>
      <c r="E22" s="73">
        <v>1282145.24</v>
      </c>
      <c r="F22" s="73">
        <v>0</v>
      </c>
      <c r="G22" s="74">
        <v>1226759.25</v>
      </c>
      <c r="H22" s="74">
        <v>1226759.25</v>
      </c>
      <c r="J22" t="str">
        <f t="shared" si="0"/>
        <v>M290140000</v>
      </c>
      <c r="K22" t="s">
        <v>1619</v>
      </c>
      <c r="L22" t="s">
        <v>1044</v>
      </c>
      <c r="M22" t="s">
        <v>1621</v>
      </c>
      <c r="S22" t="b">
        <f t="shared" si="1"/>
        <v>0</v>
      </c>
    </row>
    <row r="23" spans="1:19" x14ac:dyDescent="0.2">
      <c r="A23" s="67" t="s">
        <v>1073</v>
      </c>
      <c r="B23" s="68" t="s">
        <v>1573</v>
      </c>
      <c r="C23" s="69" t="s">
        <v>1574</v>
      </c>
      <c r="D23" s="73">
        <v>38400628.07</v>
      </c>
      <c r="E23" s="73">
        <v>34992087.200000003</v>
      </c>
      <c r="F23" s="73">
        <v>0</v>
      </c>
      <c r="G23" s="74">
        <v>33576804.899999999</v>
      </c>
      <c r="H23" s="74">
        <v>33574304.600000001</v>
      </c>
      <c r="J23" t="str">
        <f t="shared" si="0"/>
        <v>M290150000</v>
      </c>
      <c r="K23" t="s">
        <v>1622</v>
      </c>
      <c r="L23" t="s">
        <v>1073</v>
      </c>
      <c r="M23" t="s">
        <v>1623</v>
      </c>
      <c r="S23" t="b">
        <f t="shared" si="1"/>
        <v>0</v>
      </c>
    </row>
    <row r="24" spans="1:19" x14ac:dyDescent="0.2">
      <c r="A24" s="67" t="s">
        <v>1161</v>
      </c>
      <c r="B24" s="68" t="s">
        <v>1575</v>
      </c>
      <c r="C24" s="69" t="s">
        <v>1576</v>
      </c>
      <c r="D24" s="73">
        <v>6048666.8600000003</v>
      </c>
      <c r="E24" s="73">
        <v>6130003.6299999999</v>
      </c>
      <c r="F24" s="73">
        <v>0</v>
      </c>
      <c r="G24" s="74">
        <v>5656415.1399999997</v>
      </c>
      <c r="H24" s="74">
        <v>5656415.1399999997</v>
      </c>
      <c r="J24" t="str">
        <f t="shared" si="0"/>
        <v>M290160000</v>
      </c>
      <c r="K24" t="s">
        <v>1624</v>
      </c>
      <c r="L24" t="s">
        <v>1161</v>
      </c>
      <c r="M24" t="s">
        <v>1625</v>
      </c>
      <c r="S24" t="b">
        <f t="shared" si="1"/>
        <v>0</v>
      </c>
    </row>
    <row r="25" spans="1:19" x14ac:dyDescent="0.2">
      <c r="A25" s="67" t="s">
        <v>1540</v>
      </c>
      <c r="B25" s="68" t="s">
        <v>1577</v>
      </c>
      <c r="C25" s="69" t="s">
        <v>1578</v>
      </c>
      <c r="D25" s="73">
        <v>515858.37</v>
      </c>
      <c r="E25" s="73">
        <v>516858.37</v>
      </c>
      <c r="F25" s="73">
        <v>0</v>
      </c>
      <c r="G25" s="74">
        <v>485013.48</v>
      </c>
      <c r="H25" s="74">
        <v>485013.48</v>
      </c>
      <c r="J25" t="str">
        <f t="shared" si="0"/>
        <v>M290170000</v>
      </c>
      <c r="K25" t="s">
        <v>1626</v>
      </c>
      <c r="L25" t="s">
        <v>1540</v>
      </c>
      <c r="M25" t="s">
        <v>1627</v>
      </c>
      <c r="S25" t="b">
        <f t="shared" si="1"/>
        <v>0</v>
      </c>
    </row>
    <row r="26" spans="1:19" x14ac:dyDescent="0.2">
      <c r="A26" s="67" t="s">
        <v>1239</v>
      </c>
      <c r="B26" s="68" t="s">
        <v>1579</v>
      </c>
      <c r="C26" s="69" t="s">
        <v>1580</v>
      </c>
      <c r="D26" s="73">
        <v>2340600.89</v>
      </c>
      <c r="E26" s="73">
        <v>3943886.36</v>
      </c>
      <c r="F26" s="73">
        <v>0</v>
      </c>
      <c r="G26" s="74">
        <v>3865472.88</v>
      </c>
      <c r="H26" s="74">
        <v>3865472.88</v>
      </c>
      <c r="J26" t="str">
        <f t="shared" si="0"/>
        <v>M290180000</v>
      </c>
      <c r="K26" t="s">
        <v>1626</v>
      </c>
      <c r="L26" t="s">
        <v>1239</v>
      </c>
      <c r="M26" t="s">
        <v>1628</v>
      </c>
      <c r="S26" t="b">
        <f t="shared" si="1"/>
        <v>1</v>
      </c>
    </row>
    <row r="27" spans="1:19" x14ac:dyDescent="0.2">
      <c r="A27" s="67" t="s">
        <v>1255</v>
      </c>
      <c r="B27" s="68" t="s">
        <v>1581</v>
      </c>
      <c r="C27" s="69" t="s">
        <v>1582</v>
      </c>
      <c r="D27" s="73">
        <v>2236413.11</v>
      </c>
      <c r="E27" s="73">
        <v>2240413.11</v>
      </c>
      <c r="F27" s="73">
        <v>0</v>
      </c>
      <c r="G27" s="74">
        <v>2097939.06</v>
      </c>
      <c r="H27" s="74">
        <v>2097939.06</v>
      </c>
      <c r="J27" t="str">
        <f t="shared" si="0"/>
        <v>M290190000</v>
      </c>
      <c r="K27" t="s">
        <v>1629</v>
      </c>
      <c r="L27" t="s">
        <v>1255</v>
      </c>
      <c r="M27" t="s">
        <v>1630</v>
      </c>
      <c r="S27" t="b">
        <f t="shared" si="1"/>
        <v>1</v>
      </c>
    </row>
    <row r="28" spans="1:19" x14ac:dyDescent="0.2">
      <c r="A28" s="67" t="s">
        <v>1302</v>
      </c>
      <c r="B28" s="68" t="s">
        <v>1583</v>
      </c>
      <c r="C28" s="69" t="s">
        <v>1584</v>
      </c>
      <c r="D28" s="73">
        <v>5256027.93</v>
      </c>
      <c r="E28" s="73">
        <v>5270117.93</v>
      </c>
      <c r="F28" s="73">
        <v>0</v>
      </c>
      <c r="G28" s="74">
        <v>5077468.8</v>
      </c>
      <c r="H28" s="74">
        <v>5077468.8</v>
      </c>
      <c r="J28" t="str">
        <f t="shared" si="0"/>
        <v>M290200000</v>
      </c>
      <c r="K28" t="s">
        <v>1631</v>
      </c>
      <c r="L28" t="s">
        <v>1302</v>
      </c>
      <c r="M28" t="s">
        <v>1632</v>
      </c>
      <c r="S28" t="b">
        <f t="shared" si="1"/>
        <v>1</v>
      </c>
    </row>
    <row r="29" spans="1:19" x14ac:dyDescent="0.2">
      <c r="A29" s="67" t="s">
        <v>1357</v>
      </c>
      <c r="B29" s="68" t="s">
        <v>1585</v>
      </c>
      <c r="C29" s="69" t="s">
        <v>1586</v>
      </c>
      <c r="D29" s="73">
        <v>2778376.97</v>
      </c>
      <c r="E29" s="73">
        <v>3064960.97</v>
      </c>
      <c r="F29" s="73">
        <v>0</v>
      </c>
      <c r="G29" s="74">
        <v>2868912.05</v>
      </c>
      <c r="H29" s="74">
        <v>2868912.05</v>
      </c>
      <c r="J29" t="str">
        <f t="shared" si="0"/>
        <v>M290210000</v>
      </c>
      <c r="K29" t="s">
        <v>1633</v>
      </c>
      <c r="L29" t="s">
        <v>1357</v>
      </c>
      <c r="M29" t="s">
        <v>1634</v>
      </c>
      <c r="S29" t="b">
        <f t="shared" si="1"/>
        <v>1</v>
      </c>
    </row>
    <row r="30" spans="1:19" x14ac:dyDescent="0.2">
      <c r="A30" s="67" t="s">
        <v>1391</v>
      </c>
      <c r="B30" s="68" t="s">
        <v>1587</v>
      </c>
      <c r="C30" s="69" t="s">
        <v>1588</v>
      </c>
      <c r="D30" s="73">
        <v>1152071.6599999999</v>
      </c>
      <c r="E30" s="73">
        <v>1154343.6599999999</v>
      </c>
      <c r="F30" s="73">
        <v>0</v>
      </c>
      <c r="G30" s="74">
        <v>971023.16</v>
      </c>
      <c r="H30" s="74">
        <v>967023.16</v>
      </c>
      <c r="J30" t="str">
        <f t="shared" si="0"/>
        <v>M290220000</v>
      </c>
      <c r="K30" t="s">
        <v>1635</v>
      </c>
      <c r="L30" t="s">
        <v>1391</v>
      </c>
      <c r="M30" t="s">
        <v>1636</v>
      </c>
      <c r="S30" t="b">
        <f t="shared" si="1"/>
        <v>1</v>
      </c>
    </row>
    <row r="31" spans="1:19" x14ac:dyDescent="0.2">
      <c r="A31" s="67" t="s">
        <v>1439</v>
      </c>
      <c r="B31" s="68" t="s">
        <v>1589</v>
      </c>
      <c r="C31" s="69" t="s">
        <v>1590</v>
      </c>
      <c r="D31" s="73">
        <v>12346447.66</v>
      </c>
      <c r="E31" s="73">
        <v>9953764.4100000001</v>
      </c>
      <c r="F31" s="73">
        <v>0</v>
      </c>
      <c r="G31" s="74">
        <v>7870459.2999999998</v>
      </c>
      <c r="H31" s="74">
        <v>7870459.2999999998</v>
      </c>
      <c r="J31" t="str">
        <f t="shared" si="0"/>
        <v>M290230000</v>
      </c>
      <c r="K31" t="s">
        <v>1637</v>
      </c>
      <c r="L31" t="s">
        <v>1439</v>
      </c>
      <c r="M31" t="s">
        <v>1638</v>
      </c>
      <c r="S31" t="b">
        <f t="shared" si="1"/>
        <v>1</v>
      </c>
    </row>
    <row r="32" spans="1:19" x14ac:dyDescent="0.2">
      <c r="A32" s="67" t="s">
        <v>1499</v>
      </c>
      <c r="B32" s="68" t="s">
        <v>1591</v>
      </c>
      <c r="C32" s="69" t="s">
        <v>1592</v>
      </c>
      <c r="D32" s="73">
        <v>10566439.470000001</v>
      </c>
      <c r="E32" s="73">
        <v>12766384.470000001</v>
      </c>
      <c r="F32" s="73">
        <v>0</v>
      </c>
      <c r="G32" s="74">
        <v>12664498.779999999</v>
      </c>
      <c r="H32" s="74">
        <v>11686263.779999999</v>
      </c>
      <c r="J32" t="str">
        <f t="shared" si="0"/>
        <v>M290240000</v>
      </c>
      <c r="K32" t="s">
        <v>1639</v>
      </c>
      <c r="L32" t="s">
        <v>1499</v>
      </c>
      <c r="M32" t="s">
        <v>1640</v>
      </c>
      <c r="S32" t="b">
        <f t="shared" si="1"/>
        <v>1</v>
      </c>
    </row>
    <row r="33" spans="1:19" x14ac:dyDescent="0.2">
      <c r="A33" s="67" t="s">
        <v>1538</v>
      </c>
      <c r="B33" s="68" t="s">
        <v>1593</v>
      </c>
      <c r="C33" s="69" t="s">
        <v>1594</v>
      </c>
      <c r="D33" s="73">
        <v>430827.36</v>
      </c>
      <c r="E33" s="73">
        <v>386327.36</v>
      </c>
      <c r="F33" s="73">
        <v>0</v>
      </c>
      <c r="G33" s="74">
        <v>272250.36</v>
      </c>
      <c r="H33" s="74">
        <v>272250.36</v>
      </c>
      <c r="J33" t="str">
        <f t="shared" si="0"/>
        <v>M290250000</v>
      </c>
      <c r="K33" t="s">
        <v>1641</v>
      </c>
      <c r="L33" t="s">
        <v>1538</v>
      </c>
      <c r="M33" t="s">
        <v>1642</v>
      </c>
      <c r="S33" t="b">
        <f t="shared" si="1"/>
        <v>1</v>
      </c>
    </row>
    <row r="34" spans="1:19" x14ac:dyDescent="0.2">
      <c r="A34" s="67" t="s">
        <v>1503</v>
      </c>
      <c r="B34" s="68" t="s">
        <v>1595</v>
      </c>
      <c r="C34" s="69" t="s">
        <v>1596</v>
      </c>
      <c r="D34" s="73">
        <v>627281.19999999995</v>
      </c>
      <c r="E34" s="73">
        <v>654633.19999999995</v>
      </c>
      <c r="F34" s="73">
        <v>0</v>
      </c>
      <c r="G34" s="74">
        <v>495791.43</v>
      </c>
      <c r="H34" s="74">
        <v>495791.43</v>
      </c>
      <c r="J34" t="str">
        <f t="shared" ref="J34:J35" si="2">MID(B34,6,15)</f>
        <v>M290260000</v>
      </c>
      <c r="K34" t="s">
        <v>1643</v>
      </c>
      <c r="L34" t="s">
        <v>1503</v>
      </c>
      <c r="M34" t="s">
        <v>1644</v>
      </c>
      <c r="S34" t="b">
        <f t="shared" ref="S34:S35" si="3">EXACT(K34,J34)</f>
        <v>1</v>
      </c>
    </row>
    <row r="35" spans="1:19" x14ac:dyDescent="0.2">
      <c r="A35" s="67" t="s">
        <v>2040</v>
      </c>
      <c r="B35" s="68" t="s">
        <v>2036</v>
      </c>
      <c r="C35" s="69" t="s">
        <v>2037</v>
      </c>
      <c r="D35" s="73">
        <v>0</v>
      </c>
      <c r="E35" s="73">
        <v>0</v>
      </c>
      <c r="F35" s="73">
        <v>0</v>
      </c>
      <c r="G35" s="74">
        <v>-327543328.63999999</v>
      </c>
      <c r="H35" s="74">
        <v>-327543328.63999999</v>
      </c>
      <c r="J35" t="str">
        <f t="shared" si="2"/>
        <v/>
      </c>
      <c r="K35" t="s">
        <v>1643</v>
      </c>
      <c r="L35" t="s">
        <v>1503</v>
      </c>
      <c r="M35" t="s">
        <v>1644</v>
      </c>
      <c r="S35" t="b">
        <f t="shared" si="3"/>
        <v>0</v>
      </c>
    </row>
    <row r="36" spans="1:19" x14ac:dyDescent="0.2">
      <c r="A36" s="67" t="s">
        <v>2041</v>
      </c>
      <c r="B36" s="68" t="s">
        <v>2036</v>
      </c>
      <c r="C36" s="69" t="s">
        <v>2038</v>
      </c>
      <c r="D36" s="73">
        <v>0</v>
      </c>
      <c r="E36" s="73">
        <v>0</v>
      </c>
      <c r="F36" s="73">
        <v>0</v>
      </c>
      <c r="G36" s="74">
        <v>163736585.76999998</v>
      </c>
      <c r="H36" s="74">
        <v>163736585.76999998</v>
      </c>
      <c r="J36" t="str">
        <f t="shared" si="0"/>
        <v/>
      </c>
      <c r="K36" t="s">
        <v>1643</v>
      </c>
      <c r="L36" t="s">
        <v>1503</v>
      </c>
      <c r="M36" t="s">
        <v>1644</v>
      </c>
      <c r="S36" t="b">
        <f t="shared" si="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B10"/>
  <sheetViews>
    <sheetView workbookViewId="0">
      <selection activeCell="B10" sqref="B10"/>
    </sheetView>
  </sheetViews>
  <sheetFormatPr baseColWidth="10" defaultRowHeight="11.25" x14ac:dyDescent="0.2"/>
  <cols>
    <col min="1" max="1" width="14.6640625" customWidth="1"/>
  </cols>
  <sheetData>
    <row r="5" spans="1:2" x14ac:dyDescent="0.2">
      <c r="A5" s="43" t="s">
        <v>27</v>
      </c>
      <c r="B5" s="10">
        <f>COUNTIF(IR!$Y$4:$Y$497,Hoja3!A5)</f>
        <v>0</v>
      </c>
    </row>
    <row r="6" spans="1:2" x14ac:dyDescent="0.2">
      <c r="A6" t="s">
        <v>88</v>
      </c>
      <c r="B6" s="10">
        <f>COUNTIF(IR!$Y$4:$Y$497,Hoja3!A6)</f>
        <v>0</v>
      </c>
    </row>
    <row r="7" spans="1:2" x14ac:dyDescent="0.2">
      <c r="A7" t="s">
        <v>29</v>
      </c>
      <c r="B7" s="10">
        <f>COUNTIF(IR!$Y$4:$Y$497,Hoja3!A7)</f>
        <v>0</v>
      </c>
    </row>
    <row r="8" spans="1:2" x14ac:dyDescent="0.2">
      <c r="A8" t="s">
        <v>460</v>
      </c>
      <c r="B8" s="10">
        <f>COUNTIF(IR!$Y$4:$Y$497,Hoja3!A8)</f>
        <v>0</v>
      </c>
    </row>
    <row r="10" spans="1:2" x14ac:dyDescent="0.2">
      <c r="B10" s="10">
        <f>SUM(B5:B9)</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2"/>
  <sheetViews>
    <sheetView workbookViewId="0"/>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IR</vt:lpstr>
      <vt:lpstr>Instructivo_IR</vt:lpstr>
      <vt:lpstr>Hoja2</vt:lpstr>
      <vt:lpstr>Hoja3</vt:lpstr>
      <vt:lpstr>Hoja1</vt:lpstr>
      <vt:lpstr>IR!Títulos_a_imprimir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2024-01-31T00:50:01Z</cp:lastPrinted>
  <dcterms:created xsi:type="dcterms:W3CDTF">2014-10-22T05:35:08Z</dcterms:created>
  <dcterms:modified xsi:type="dcterms:W3CDTF">2024-04-16T23:49:46Z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